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O:\30- Wash DEC Project for Yak school - BMN proovince\"/>
    </mc:Choice>
  </mc:AlternateContent>
  <xr:revisionPtr revIDLastSave="0" documentId="13_ncr:1_{BBF0B793-5AF8-41C7-8976-016B7E91DDCF}" xr6:coauthVersionLast="47" xr6:coauthVersionMax="47" xr10:uidLastSave="{00000000-0000-0000-0000-000000000000}"/>
  <bookViews>
    <workbookView xWindow="-110" yWindow="-110" windowWidth="19420" windowHeight="10420" xr2:uid="{00000000-000D-0000-FFFF-FFFF00000000}"/>
  </bookViews>
  <sheets>
    <sheet name="New Tmplate " sheetId="6" r:id="rId1"/>
  </sheets>
  <definedNames>
    <definedName name="_xlnm._FilterDatabase" localSheetId="0" hidden="1">'New Tmplate '!$A$7:$G$45</definedName>
    <definedName name="_xlnm.Print_Area" localSheetId="0">'New Tmplate '!$A$1:$G$60</definedName>
    <definedName name="_xlnm.Print_Titles" localSheetId="0">'New Tmplate '!$1:$7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6" l="1"/>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l="1"/>
</calcChain>
</file>

<file path=xl/sharedStrings.xml><?xml version="1.0" encoding="utf-8"?>
<sst xmlns="http://schemas.openxmlformats.org/spreadsheetml/2006/main" count="129" uniqueCount="100">
  <si>
    <t>No</t>
  </si>
  <si>
    <t>Unit Price</t>
  </si>
  <si>
    <t>UOM</t>
  </si>
  <si>
    <t>Quantity</t>
  </si>
  <si>
    <t xml:space="preserve">Item Discription </t>
  </si>
  <si>
    <t>PC</t>
  </si>
  <si>
    <t>Total Price</t>
  </si>
  <si>
    <t>Vendor details:</t>
  </si>
  <si>
    <t>Company name: ……………………………….</t>
  </si>
  <si>
    <t>Name of signatory: ……………………………….</t>
  </si>
  <si>
    <t>Title: ……………………………….</t>
  </si>
  <si>
    <t>Contact Number (s): ……………………………….</t>
  </si>
  <si>
    <t>Email Address(s): ……………………………….</t>
  </si>
  <si>
    <t>Date: ……………………………….</t>
  </si>
  <si>
    <t>Sign and stamp: ……………………………….</t>
  </si>
  <si>
    <t>Amount in word:</t>
  </si>
  <si>
    <t>Total price in Afghani – DDP Bamyan (inclusive of tax)</t>
  </si>
  <si>
    <t>تشریحات</t>
  </si>
  <si>
    <t xml:space="preserve">Back Filling based on drawing </t>
  </si>
  <si>
    <t>پرکاری بالای پایپ ها باید مطابق نقشه صورت گیرد و مواد اضافه گردد</t>
  </si>
  <si>
    <t xml:space="preserve">Provision of sign board &amp; installation on Marmar stone sheet with the size of 60* 60 and 2 cm thickness </t>
  </si>
  <si>
    <t>تهیه و نصب لوحه سنگی با سایز 60*60که ضخامت سنگ مرمر باید 2 سانتی کم نباشد</t>
  </si>
  <si>
    <t>sheet</t>
  </si>
  <si>
    <t xml:space="preserve">RCC concrete with 250 Mark with all related requirement like clean sand&amp; gravel and new Askari cement and using of Esfahan Iranian steel bar based on drawing.  </t>
  </si>
  <si>
    <t xml:space="preserve">شفته کانکریت به مارک 200 </t>
  </si>
  <si>
    <t>M3</t>
  </si>
  <si>
    <t>Toilet Wall Stone Masonry (M150)</t>
  </si>
  <si>
    <t xml:space="preserve">سنگ کاری دیوار  تشناب ها با مصالح مارک ۱۵۰همراه با تمام امور ایجابی </t>
  </si>
  <si>
    <t>Stone Pitching based on drawing</t>
  </si>
  <si>
    <t>سنگ ریزه ها در زیر شیفته کانکریت مطابق به نقشه استفاده شود</t>
  </si>
  <si>
    <t xml:space="preserve">Toilet Wall Brick Masonry best quality (M400) </t>
  </si>
  <si>
    <t xml:space="preserve">خشت کاری دیوار های تشناب ها بامصالح سمنت وریگ از خشت درجه اول و مصالح بامارک ۴۰۰ </t>
  </si>
  <si>
    <t>Pointing Mortar (M400,1:3) for Washing Area</t>
  </si>
  <si>
    <t>هنگاف کاری بامارک ۴۰۰ با کیفیت عالی کار</t>
  </si>
  <si>
    <t xml:space="preserve">Toilet Slab According to the Drawing the best quality of work </t>
  </si>
  <si>
    <t>M2</t>
  </si>
  <si>
    <t xml:space="preserve">Metal Door size according to the drawing (Box 3x6/18 gage &amp; plate 1.5mm) the best quality </t>
  </si>
  <si>
    <t>Metal Box 6x6cm 2mm</t>
  </si>
  <si>
    <t>M</t>
  </si>
  <si>
    <t>Gubion Fence 6x1.5 m (2.5mm/ 6x60cm)</t>
  </si>
  <si>
    <t xml:space="preserve"> نصب فنس ۶*۱.۵ متر (باسیم ۲.۵ ملی و جال ۶*۶ سانتی) گلوانیزه شده باشد </t>
  </si>
  <si>
    <t>پلستر کاری با مارک ۴۰۰ بیرون وداخل تشنابها و ذخیره بطور اساسی صورت گیرد و قابل یاد آوری است ریگ دریایی شسته شده , پاک و غربال گردیده باشد همچنان درپلستر کاری ذخیره باید ازضد نم استفاده شود بیرون ذخیره و تشناب ها بیرون وداخل باید رنگ شود ازرنگ پلاستکی درجه اول ۱۰۰ فیصد.</t>
  </si>
  <si>
    <t xml:space="preserve">Solar 300-to-330-Watt Germany production with capacity of 300- 330 watt </t>
  </si>
  <si>
    <t>Pipe PE 10 Bar Irani 1 inch produced recently with good quality by standard Iranian company mid all fittings</t>
  </si>
  <si>
    <t>پیپ پولی ایتلین ۱۰ باراصلی یک انچه که از مواد باکیفیت ونو باید ساخته شده باشد وساخت ایران باشد همرا با تمام فتینگ باب اش</t>
  </si>
  <si>
    <t xml:space="preserve">Pipe PE 10 Bar Irani 1/2 inch produced recently with good quality by standard Iranian company mid all fittings </t>
  </si>
  <si>
    <t>پیپ پولی ایتلین ۱۰ باراصلی نیم انچه که از مواد باکیفیت ونو باید ساخته شده باشد وساخت ایران باشد همرابا تمام فتینگ باب اش</t>
  </si>
  <si>
    <t xml:space="preserve">Pipe PPR 10 Bar Irani 1/2 inch produced recently with good quality by standard Iranian company mid all fittings </t>
  </si>
  <si>
    <t>پایپ از جنس PPR   بافشار ۱۰بار ازمواد نو وکیفیت عالی ایرانی باشد همراه باتمام فتینگ باب اش</t>
  </si>
  <si>
    <t xml:space="preserve">3 Horsepower Water Pump 1 inch 2.2 KW with good quality </t>
  </si>
  <si>
    <t>Inverter 4-5.5 Kw to invert the DC energy to AC energy made in China from creditable company.</t>
  </si>
  <si>
    <t>انورترکه برق سولررا باید زنده کند از۵.۵-۴کلیوات از کمپنی نور پشتون جنس اصلی باکیفیت عالی باشد</t>
  </si>
  <si>
    <t xml:space="preserve">Wire 3mm within 3 wires with good quality and  Iranian production </t>
  </si>
  <si>
    <t>کیبل برق سه لینه دارای کیفت عالی تولید  ایرانی باشد</t>
  </si>
  <si>
    <t>شیردهن  نیم انچ  بخاطر ذخیره اب مکتب برنجی باشد داری کیفیت عالی</t>
  </si>
  <si>
    <t xml:space="preserve">1 Inch poly Ethylene Jointer  to join  the pipe from the well to water reservoir </t>
  </si>
  <si>
    <t>جاینت پولی ایتلین ۱ انچه بخاطر پیپ اب که از چاه تا ذخیره کشیده میشود</t>
  </si>
  <si>
    <t xml:space="preserve">0.5inch Elbow Joint for PE pipe best quality </t>
  </si>
  <si>
    <t xml:space="preserve">1inch Elbow Joint for PE pipe best quality </t>
  </si>
  <si>
    <t xml:space="preserve">0.5inch PPR Female Elbow Joint for PPR Pipe best quality </t>
  </si>
  <si>
    <t xml:space="preserve">زانوخم داخل چوری از جنس PPR با کیفیت عالی </t>
  </si>
  <si>
    <t xml:space="preserve">Metal Cistern  500 Liter best quality </t>
  </si>
  <si>
    <t>0.5 inch PPR Elbow Joint for PPR Pipe</t>
  </si>
  <si>
    <t>Providing Frame for 6 Solar within 1 frame to cover all the 6 solan panel and installed based on drawing at the top of school</t>
  </si>
  <si>
    <t>چوکات برای سولر که برای هرشش تخته سولر یک چوکات باید ساخته شود مطابق به نقشه همرای تمام امور ایجابی ونصب آن بالای تعمیر مکتب</t>
  </si>
  <si>
    <t xml:space="preserve">Delivering of Barma machine from BMN to the site location in Saighan district or may be from Bamyan to the yakawlang #1 chahardeh  school just one side  </t>
  </si>
  <si>
    <t>تراسپورتیشن ماشین برمه ازبامیان تا مکتب نسوان چهار ده یکاولنگ  یکطرفه</t>
  </si>
  <si>
    <t>Round</t>
  </si>
  <si>
    <t xml:space="preserve">Providing 6 inch filter 32 kg with good quality (new material) with all requirement  </t>
  </si>
  <si>
    <t>کیسنگ۶ اینچ۳۲ کیلویی  که اطراف ان سوراخ فلترشن داشته باشد و دارای کیفیت عالی باشد همرای تمام امور ایجابی</t>
  </si>
  <si>
    <t xml:space="preserve">Providing crash gravel  to be delivered over the filter inside  the well </t>
  </si>
  <si>
    <t xml:space="preserve">Excavation for Pipe1 inch based on drawing and design just for 1 inch &amp; 0.5inch pipe ,40 cm width &amp; 100cm deep </t>
  </si>
  <si>
    <t xml:space="preserve">0.5-inch tap  GI kitz for water Storage to be installed in water reservoir GL type </t>
  </si>
  <si>
    <t xml:space="preserve"> Shallow well diggings with Burma or koba 13-inch with all requirements up to 50 M deepness, of all positive aspects such as casing and almond gravel at the back of the casing.  </t>
  </si>
  <si>
    <r>
      <t>M</t>
    </r>
    <r>
      <rPr>
        <vertAlign val="superscript"/>
        <sz val="18"/>
        <color theme="1"/>
        <rFont val="Times New Roman"/>
        <family val="1"/>
      </rPr>
      <t>3</t>
    </r>
  </si>
  <si>
    <t>PCC Mortor (M200)</t>
  </si>
  <si>
    <t xml:space="preserve"> 1- تهیه سلب تشناب همراه با کف تشناب  ها مطابق با نقشه همراباتمام امور ایجابی ان با کیفیت عالی 
2- سلب تشناب ها با اهن پوش ( 22 گیچ و گادر 14*22 ) تخته چوب وطنی ضخامت شان 3 سانتی مترباشد و باکس زیر آهن پوش ( CM 3*6  ( باشد </t>
  </si>
  <si>
    <t>پروفیل قوتی ۶*۶ سانتی برای فنس اطراف چاه آب</t>
  </si>
  <si>
    <t>Plaster and pointing  (M400,1:3) with considering stability using clean sand and also use the waterproofing in the plaster of  resizer and the end of all  out site of resizer and Toilet painting with original plastic 100%</t>
  </si>
  <si>
    <t>سولر اصلی نو۳۰۰ تا ۳۳۰ وات ضرفیت داشته باشد وکمپنی جرمنی اصلی باشد</t>
  </si>
  <si>
    <t xml:space="preserve">Rope 12mm for the purpose of water pump pasting / protecting </t>
  </si>
  <si>
    <t>ریسمان ۱۲ ملی بخاطربسته کردن اب بازک همرای پیپ با کیفیت عالی</t>
  </si>
  <si>
    <t xml:space="preserve">نیم انچه زانو خم برای پایپ پولی اتلین از چاه الی ذخیره تشناب ها با کیفیت عالی </t>
  </si>
  <si>
    <t xml:space="preserve">۱ انچه زانو خم برای پایپ پولی اتلین از چاه الی ذخیره تشناب ها با کیفیت عالی </t>
  </si>
  <si>
    <t>ذخیره ۵۰۰ لیتره فلیزی با کیفیت عالی و مقاوم</t>
  </si>
  <si>
    <t xml:space="preserve">Tree way Joint Convert PE 1 inch to 0.5 inch best quality </t>
  </si>
  <si>
    <t xml:space="preserve">تبدیلی سه راه از ۱انچ به نیم انچ با کیفیت عالی </t>
  </si>
  <si>
    <t>زانو خم از جنس PPR نیم انچ</t>
  </si>
  <si>
    <t xml:space="preserve">پایپ PVC  ۳انچ ۷کیلو گرام ازمواد نو با کیفیت عالی برای تهویه تشناب ها </t>
  </si>
  <si>
    <t xml:space="preserve">کندن کاری چاه نیمه عمیق توسط برمه یا ماشین کوبه ای 13 انج تا عمق 50 متر با تمام امور ایجابی از قبیل کسینگ و جغل بادامی در عقب کسینگ </t>
  </si>
  <si>
    <t>ریگ بادامی بخاطر چهار اطراف فلتر۶ انچه که پاک عاری از مواد های آلوده باشد همرای تمام امورایجابی</t>
  </si>
  <si>
    <t>PVC Pipe 3inch 7kg (New material) for Toilet Cissing</t>
  </si>
  <si>
    <t>کندن کاری برای پایپ یک انچ ونیم انچ باید مطابق نقشه کندن کاری صورت گیرد.</t>
  </si>
  <si>
    <t>فی متر مکعب سیخ کانکریت با مارک 250 با تمام امور ایجابی آن از قبیل ریگ دریایی پاک وشسته شده دو چغیله باشد  سنمت عسکری تولید امسال باشد میکسر, سیخ گول ایرانی اصفحان درجه اول باشد  مطابق به نقشه  استفاده شود .</t>
  </si>
  <si>
    <t xml:space="preserve"> تهیه ونصب دروازه برای تشناب ها سایز آن مطابق نقشه و از چوکات آهنی که به سایز (۳*۶ سانتی ۱۸ گیچ با ورق ۱.۵ ملی)  دارای کیفیت عالی  باشد </t>
  </si>
  <si>
    <t>آب بازک سه هارسپاور یک انچ ۲.۲ کلیوات باشد وداری کیفت عالی باشد</t>
  </si>
  <si>
    <t>Wash facilitation Chardeh School in Yakawlang no.1,  Bamyan province, Afghanistan.</t>
  </si>
  <si>
    <t>Locations: Chardeh School - Yakawlang  no. 1 District, Bamyan province, Afghanistan.</t>
  </si>
  <si>
    <t>RFQ Reference no: AFKAB.2023.Sep.001</t>
  </si>
  <si>
    <t>Deadline for Submission: 1:30 PM Afghanistan times, September 10,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</si>
</sst>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b/>
      <sz val="18"/>
      <color theme="1"/>
      <name val="Times New Roman"/>
      <family val="1"/>
    </font>
    <font>
      <sz val="18"/>
      <color theme="1"/>
      <name val="Times New Roman"/>
      <family val="1"/>
    </font>
    <font>
      <vertAlign val="superscript"/>
      <sz val="18"/>
      <color theme="1"/>
      <name val="Times New Roman"/>
      <family val="1"/>
    </font>
    <font>
      <sz val="18"/>
      <name val="Times New Roman"/>
      <family val="1"/>
    </font>
    <font>
      <sz val="18"/>
      <color rgb="FF000000"/>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0" fontId="2" fillId="0" borderId="0"/>
    <xf numFmtId="0" fontId="2" fillId="0" borderId="0"/>
    <xf numFmtId="43" fontId="2" fillId="0" borderId="0" applyFont="0" applyFill="0" applyBorder="0" applyAlignment="0" applyProtection="0"/>
  </cellStyleXfs>
  <cellXfs count="34">
    <xf numFmtId="0" fontId="0" fillId="0" borderId="0" xfId="0"/>
    <xf numFmtId="0" fontId="4" fillId="2"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43" fontId="4" fillId="2" borderId="1" xfId="4" applyFont="1" applyFill="1" applyBorder="1" applyAlignment="1" applyProtection="1">
      <alignment horizontal="center" vertical="center"/>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xf>
    <xf numFmtId="43" fontId="5" fillId="2" borderId="1" xfId="4" applyFont="1" applyFill="1" applyBorder="1" applyAlignment="1" applyProtection="1">
      <alignment vertical="center"/>
    </xf>
    <xf numFmtId="0" fontId="5" fillId="2" borderId="1" xfId="0" applyFont="1" applyFill="1" applyBorder="1" applyAlignment="1">
      <alignment horizontal="left" vertical="center" wrapText="1"/>
    </xf>
    <xf numFmtId="0" fontId="4" fillId="2" borderId="1" xfId="0" applyFont="1" applyFill="1" applyBorder="1" applyAlignment="1">
      <alignment vertical="center"/>
    </xf>
    <xf numFmtId="0" fontId="5" fillId="2" borderId="1" xfId="0" applyFont="1" applyFill="1" applyBorder="1" applyAlignment="1">
      <alignment vertical="center" wrapText="1"/>
    </xf>
    <xf numFmtId="0" fontId="5" fillId="2" borderId="1" xfId="0" applyFont="1" applyFill="1" applyBorder="1" applyAlignment="1">
      <alignment vertical="center"/>
    </xf>
    <xf numFmtId="43" fontId="5" fillId="2" borderId="1" xfId="0" applyNumberFormat="1" applyFont="1" applyFill="1" applyBorder="1" applyAlignment="1">
      <alignment vertical="center"/>
    </xf>
    <xf numFmtId="43" fontId="5" fillId="2" borderId="1" xfId="4" applyFont="1" applyFill="1" applyBorder="1" applyAlignment="1" applyProtection="1">
      <alignment horizontal="center" vertical="center"/>
      <protection locked="0"/>
    </xf>
    <xf numFmtId="0" fontId="5" fillId="2" borderId="1" xfId="0" applyFont="1" applyFill="1" applyBorder="1" applyAlignment="1">
      <alignment horizontal="right" vertical="center" wrapText="1" readingOrder="2"/>
    </xf>
    <xf numFmtId="43" fontId="5" fillId="2" borderId="1" xfId="4" applyFont="1" applyFill="1" applyBorder="1" applyAlignment="1">
      <alignment horizontal="center" vertical="center" wrapText="1"/>
    </xf>
    <xf numFmtId="2" fontId="5" fillId="2" borderId="1" xfId="0" applyNumberFormat="1" applyFont="1" applyFill="1" applyBorder="1" applyAlignment="1">
      <alignment horizontal="left" vertical="center" wrapText="1"/>
    </xf>
    <xf numFmtId="0" fontId="7" fillId="2" borderId="1" xfId="0" applyFont="1" applyFill="1" applyBorder="1" applyAlignment="1">
      <alignment horizontal="left" vertical="center" wrapText="1"/>
    </xf>
    <xf numFmtId="0" fontId="5" fillId="2" borderId="0" xfId="0" applyFont="1" applyFill="1" applyAlignment="1">
      <alignment vertical="center"/>
    </xf>
    <xf numFmtId="0" fontId="5" fillId="2" borderId="0" xfId="0" applyFont="1" applyFill="1" applyAlignment="1">
      <alignment vertical="center" wrapText="1"/>
    </xf>
    <xf numFmtId="0" fontId="5" fillId="2" borderId="0" xfId="0" applyFont="1" applyFill="1" applyAlignment="1" applyProtection="1">
      <alignment horizontal="center" vertical="center"/>
      <protection locked="0"/>
    </xf>
    <xf numFmtId="43" fontId="5" fillId="2" borderId="0" xfId="4" applyFont="1" applyFill="1" applyAlignment="1" applyProtection="1">
      <alignment vertical="center"/>
    </xf>
    <xf numFmtId="0" fontId="5" fillId="2" borderId="0" xfId="0" applyFont="1" applyFill="1" applyAlignment="1" applyProtection="1">
      <alignment vertical="center"/>
      <protection locked="0"/>
    </xf>
    <xf numFmtId="0" fontId="5" fillId="2" borderId="0" xfId="0" applyFont="1" applyFill="1" applyAlignment="1">
      <alignment vertical="top" wrapText="1"/>
    </xf>
    <xf numFmtId="0" fontId="8" fillId="2" borderId="0" xfId="0" applyFont="1" applyFill="1" applyAlignment="1">
      <alignment vertical="center"/>
    </xf>
    <xf numFmtId="0" fontId="8" fillId="2" borderId="0" xfId="0" applyFont="1" applyFill="1" applyAlignment="1">
      <alignment vertical="center" wrapText="1"/>
    </xf>
    <xf numFmtId="0" fontId="4" fillId="2" borderId="0" xfId="0" applyFont="1" applyFill="1" applyAlignment="1" applyProtection="1">
      <alignment horizontal="center" vertical="center"/>
      <protection locked="0"/>
    </xf>
    <xf numFmtId="0" fontId="4" fillId="2" borderId="0" xfId="0" applyFont="1" applyFill="1" applyAlignment="1">
      <alignment vertical="center" wrapText="1"/>
    </xf>
    <xf numFmtId="43" fontId="5" fillId="2" borderId="0" xfId="4" applyFont="1" applyFill="1" applyAlignment="1" applyProtection="1">
      <alignment horizontal="center" vertical="center"/>
      <protection locked="0"/>
    </xf>
    <xf numFmtId="0" fontId="4" fillId="2" borderId="2" xfId="0" applyFont="1" applyFill="1" applyBorder="1" applyAlignment="1">
      <alignment vertical="center"/>
    </xf>
    <xf numFmtId="0" fontId="5" fillId="2" borderId="4" xfId="0" applyFont="1" applyFill="1" applyBorder="1" applyAlignment="1">
      <alignment vertical="center" wrapText="1"/>
    </xf>
    <xf numFmtId="0" fontId="5" fillId="2" borderId="4" xfId="0" applyFont="1" applyFill="1" applyBorder="1" applyAlignment="1">
      <alignment vertical="center"/>
    </xf>
    <xf numFmtId="43" fontId="5" fillId="2" borderId="4" xfId="4" applyFont="1" applyFill="1" applyBorder="1" applyAlignment="1" applyProtection="1">
      <alignment horizontal="center" vertical="center"/>
      <protection locked="0"/>
    </xf>
    <xf numFmtId="43" fontId="5" fillId="2" borderId="3" xfId="4" applyFont="1" applyFill="1" applyBorder="1" applyAlignment="1" applyProtection="1">
      <alignment vertical="center"/>
    </xf>
    <xf numFmtId="0" fontId="5" fillId="2" borderId="0" xfId="0" applyFont="1" applyFill="1" applyAlignment="1">
      <alignment horizontal="left" vertical="center" wrapText="1"/>
    </xf>
  </cellXfs>
  <cellStyles count="5">
    <cellStyle name="Comma" xfId="4" builtinId="3"/>
    <cellStyle name="Normal" xfId="0" builtinId="0"/>
    <cellStyle name="Normal 2 4 2" xfId="2" xr:uid="{00000000-0005-0000-0000-000001000000}"/>
    <cellStyle name="Normal 2 5" xfId="3" xr:uid="{00000000-0005-0000-0000-000002000000}"/>
    <cellStyle name="Normal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37423</xdr:colOff>
      <xdr:row>0</xdr:row>
      <xdr:rowOff>27458</xdr:rowOff>
    </xdr:from>
    <xdr:to>
      <xdr:col>1</xdr:col>
      <xdr:colOff>2599703</xdr:colOff>
      <xdr:row>2</xdr:row>
      <xdr:rowOff>52839</xdr:rowOff>
    </xdr:to>
    <xdr:pic>
      <xdr:nvPicPr>
        <xdr:cNvPr id="2" name="Picture 4">
          <a:extLst>
            <a:ext uri="{FF2B5EF4-FFF2-40B4-BE49-F238E27FC236}">
              <a16:creationId xmlns:a16="http://schemas.microsoft.com/office/drawing/2014/main" id="{85A8552D-9A35-4A22-9DD7-3AFDF6FD417D}"/>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7423" y="27458"/>
          <a:ext cx="2938395" cy="61153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3"/>
  <sheetViews>
    <sheetView tabSelected="1" view="pageBreakPreview" zoomScale="57" zoomScaleNormal="57" zoomScaleSheetLayoutView="57" workbookViewId="0">
      <selection activeCell="B5" sqref="B5"/>
    </sheetView>
  </sheetViews>
  <sheetFormatPr defaultColWidth="9.1796875" defaultRowHeight="23" x14ac:dyDescent="0.35"/>
  <cols>
    <col min="1" max="1" width="5.36328125" style="17" customWidth="1"/>
    <col min="2" max="3" width="79.08984375" style="18" customWidth="1"/>
    <col min="4" max="4" width="15.08984375" style="17" customWidth="1"/>
    <col min="5" max="5" width="14.08984375" style="17" customWidth="1"/>
    <col min="6" max="6" width="18.453125" style="27" customWidth="1"/>
    <col min="7" max="7" width="24.81640625" style="20" customWidth="1"/>
    <col min="8" max="16384" width="9.1796875" style="21"/>
  </cols>
  <sheetData>
    <row r="1" spans="1:7" x14ac:dyDescent="0.35">
      <c r="F1" s="19"/>
    </row>
    <row r="2" spans="1:7" x14ac:dyDescent="0.35">
      <c r="F2" s="19"/>
    </row>
    <row r="3" spans="1:7" x14ac:dyDescent="0.35">
      <c r="B3" s="33" t="s">
        <v>96</v>
      </c>
      <c r="C3" s="33"/>
      <c r="D3" s="33"/>
      <c r="F3" s="19"/>
    </row>
    <row r="4" spans="1:7" x14ac:dyDescent="0.35">
      <c r="B4" s="18" t="s">
        <v>98</v>
      </c>
      <c r="F4" s="19"/>
    </row>
    <row r="5" spans="1:7" ht="24" customHeight="1" x14ac:dyDescent="0.35">
      <c r="B5" s="22" t="s">
        <v>99</v>
      </c>
      <c r="F5" s="19"/>
    </row>
    <row r="6" spans="1:7" x14ac:dyDescent="0.35">
      <c r="B6" s="23" t="s">
        <v>97</v>
      </c>
      <c r="C6" s="24"/>
      <c r="F6" s="19"/>
    </row>
    <row r="7" spans="1:7" s="25" customFormat="1" ht="35" customHeight="1" x14ac:dyDescent="0.35">
      <c r="A7" s="1" t="s">
        <v>0</v>
      </c>
      <c r="B7" s="1" t="s">
        <v>4</v>
      </c>
      <c r="C7" s="1" t="s">
        <v>17</v>
      </c>
      <c r="D7" s="1" t="s">
        <v>2</v>
      </c>
      <c r="E7" s="1" t="s">
        <v>3</v>
      </c>
      <c r="F7" s="2" t="s">
        <v>1</v>
      </c>
      <c r="G7" s="3" t="s">
        <v>6</v>
      </c>
    </row>
    <row r="8" spans="1:7" ht="70" customHeight="1" x14ac:dyDescent="0.35">
      <c r="A8" s="4">
        <v>1</v>
      </c>
      <c r="B8" s="7" t="s">
        <v>71</v>
      </c>
      <c r="C8" s="13" t="s">
        <v>92</v>
      </c>
      <c r="D8" s="4" t="s">
        <v>74</v>
      </c>
      <c r="E8" s="14">
        <v>60.2</v>
      </c>
      <c r="F8" s="5"/>
      <c r="G8" s="6">
        <f>E8*F8</f>
        <v>0</v>
      </c>
    </row>
    <row r="9" spans="1:7" ht="68.5" customHeight="1" x14ac:dyDescent="0.35">
      <c r="A9" s="4">
        <v>2</v>
      </c>
      <c r="B9" s="7" t="s">
        <v>18</v>
      </c>
      <c r="C9" s="13" t="s">
        <v>19</v>
      </c>
      <c r="D9" s="4" t="s">
        <v>74</v>
      </c>
      <c r="E9" s="14">
        <v>60.2</v>
      </c>
      <c r="F9" s="5"/>
      <c r="G9" s="6">
        <f>E9*F9</f>
        <v>0</v>
      </c>
    </row>
    <row r="10" spans="1:7" ht="56" customHeight="1" x14ac:dyDescent="0.35">
      <c r="A10" s="4">
        <v>3</v>
      </c>
      <c r="B10" s="7" t="s">
        <v>20</v>
      </c>
      <c r="C10" s="13" t="s">
        <v>21</v>
      </c>
      <c r="D10" s="4" t="s">
        <v>22</v>
      </c>
      <c r="E10" s="14">
        <v>2</v>
      </c>
      <c r="F10" s="5"/>
      <c r="G10" s="6">
        <f t="shared" ref="G10:G43" si="0">E10*F10</f>
        <v>0</v>
      </c>
    </row>
    <row r="11" spans="1:7" ht="98" customHeight="1" x14ac:dyDescent="0.35">
      <c r="A11" s="4">
        <v>4</v>
      </c>
      <c r="B11" s="7" t="s">
        <v>23</v>
      </c>
      <c r="C11" s="13" t="s">
        <v>93</v>
      </c>
      <c r="D11" s="4" t="s">
        <v>74</v>
      </c>
      <c r="E11" s="14">
        <v>1.27</v>
      </c>
      <c r="F11" s="5"/>
      <c r="G11" s="6">
        <f t="shared" si="0"/>
        <v>0</v>
      </c>
    </row>
    <row r="12" spans="1:7" ht="56" customHeight="1" x14ac:dyDescent="0.35">
      <c r="A12" s="4">
        <v>5</v>
      </c>
      <c r="B12" s="7" t="s">
        <v>75</v>
      </c>
      <c r="C12" s="13" t="s">
        <v>24</v>
      </c>
      <c r="D12" s="4" t="s">
        <v>25</v>
      </c>
      <c r="E12" s="14">
        <v>9.2100000000000009</v>
      </c>
      <c r="F12" s="5"/>
      <c r="G12" s="6">
        <f t="shared" si="0"/>
        <v>0</v>
      </c>
    </row>
    <row r="13" spans="1:7" ht="58.5" customHeight="1" x14ac:dyDescent="0.35">
      <c r="A13" s="4">
        <v>6</v>
      </c>
      <c r="B13" s="7" t="s">
        <v>26</v>
      </c>
      <c r="C13" s="13" t="s">
        <v>27</v>
      </c>
      <c r="D13" s="4" t="s">
        <v>25</v>
      </c>
      <c r="E13" s="14">
        <v>31.3</v>
      </c>
      <c r="F13" s="5"/>
      <c r="G13" s="6">
        <f t="shared" si="0"/>
        <v>0</v>
      </c>
    </row>
    <row r="14" spans="1:7" ht="56" customHeight="1" x14ac:dyDescent="0.35">
      <c r="A14" s="4">
        <v>7</v>
      </c>
      <c r="B14" s="7" t="s">
        <v>28</v>
      </c>
      <c r="C14" s="13" t="s">
        <v>29</v>
      </c>
      <c r="D14" s="4" t="s">
        <v>25</v>
      </c>
      <c r="E14" s="14">
        <v>0.7</v>
      </c>
      <c r="F14" s="5"/>
      <c r="G14" s="6">
        <f t="shared" si="0"/>
        <v>0</v>
      </c>
    </row>
    <row r="15" spans="1:7" ht="56" customHeight="1" x14ac:dyDescent="0.35">
      <c r="A15" s="4">
        <v>8</v>
      </c>
      <c r="B15" s="7" t="s">
        <v>30</v>
      </c>
      <c r="C15" s="13" t="s">
        <v>31</v>
      </c>
      <c r="D15" s="4" t="s">
        <v>25</v>
      </c>
      <c r="E15" s="14">
        <v>14.1</v>
      </c>
      <c r="F15" s="5"/>
      <c r="G15" s="6">
        <f t="shared" si="0"/>
        <v>0</v>
      </c>
    </row>
    <row r="16" spans="1:7" ht="56" customHeight="1" x14ac:dyDescent="0.35">
      <c r="A16" s="4">
        <v>9</v>
      </c>
      <c r="B16" s="7" t="s">
        <v>32</v>
      </c>
      <c r="C16" s="13" t="s">
        <v>33</v>
      </c>
      <c r="D16" s="4" t="s">
        <v>25</v>
      </c>
      <c r="E16" s="14">
        <v>23.8</v>
      </c>
      <c r="F16" s="5"/>
      <c r="G16" s="6">
        <f t="shared" si="0"/>
        <v>0</v>
      </c>
    </row>
    <row r="17" spans="1:7" ht="143.5" customHeight="1" x14ac:dyDescent="0.35">
      <c r="A17" s="4">
        <v>10</v>
      </c>
      <c r="B17" s="7" t="s">
        <v>34</v>
      </c>
      <c r="C17" s="13" t="s">
        <v>76</v>
      </c>
      <c r="D17" s="4" t="s">
        <v>35</v>
      </c>
      <c r="E17" s="14">
        <v>28.13</v>
      </c>
      <c r="F17" s="5"/>
      <c r="G17" s="6">
        <f t="shared" si="0"/>
        <v>0</v>
      </c>
    </row>
    <row r="18" spans="1:7" ht="93.5" customHeight="1" x14ac:dyDescent="0.35">
      <c r="A18" s="4">
        <v>11</v>
      </c>
      <c r="B18" s="7" t="s">
        <v>36</v>
      </c>
      <c r="C18" s="13" t="s">
        <v>94</v>
      </c>
      <c r="D18" s="4" t="s">
        <v>5</v>
      </c>
      <c r="E18" s="14">
        <v>6</v>
      </c>
      <c r="F18" s="5"/>
      <c r="G18" s="6">
        <f t="shared" si="0"/>
        <v>0</v>
      </c>
    </row>
    <row r="19" spans="1:7" ht="83.5" customHeight="1" x14ac:dyDescent="0.35">
      <c r="A19" s="4">
        <v>12</v>
      </c>
      <c r="B19" s="7" t="s">
        <v>37</v>
      </c>
      <c r="C19" s="13" t="s">
        <v>77</v>
      </c>
      <c r="D19" s="4" t="s">
        <v>38</v>
      </c>
      <c r="E19" s="14">
        <v>16</v>
      </c>
      <c r="F19" s="5"/>
      <c r="G19" s="6">
        <f t="shared" si="0"/>
        <v>0</v>
      </c>
    </row>
    <row r="20" spans="1:7" ht="56" customHeight="1" x14ac:dyDescent="0.35">
      <c r="A20" s="4">
        <v>13</v>
      </c>
      <c r="B20" s="7" t="s">
        <v>39</v>
      </c>
      <c r="C20" s="13" t="s">
        <v>40</v>
      </c>
      <c r="D20" s="4" t="s">
        <v>35</v>
      </c>
      <c r="E20" s="14">
        <v>9</v>
      </c>
      <c r="F20" s="5"/>
      <c r="G20" s="6">
        <f t="shared" si="0"/>
        <v>0</v>
      </c>
    </row>
    <row r="21" spans="1:7" ht="129.5" customHeight="1" x14ac:dyDescent="0.35">
      <c r="A21" s="4">
        <v>14</v>
      </c>
      <c r="B21" s="7" t="s">
        <v>78</v>
      </c>
      <c r="C21" s="13" t="s">
        <v>41</v>
      </c>
      <c r="D21" s="4" t="s">
        <v>35</v>
      </c>
      <c r="E21" s="14">
        <v>191.1</v>
      </c>
      <c r="F21" s="5"/>
      <c r="G21" s="6">
        <f t="shared" si="0"/>
        <v>0</v>
      </c>
    </row>
    <row r="22" spans="1:7" ht="141.5" customHeight="1" x14ac:dyDescent="0.35">
      <c r="A22" s="4">
        <v>15</v>
      </c>
      <c r="B22" s="7" t="s">
        <v>42</v>
      </c>
      <c r="C22" s="13" t="s">
        <v>79</v>
      </c>
      <c r="D22" s="4" t="s">
        <v>5</v>
      </c>
      <c r="E22" s="14">
        <v>12</v>
      </c>
      <c r="F22" s="5"/>
      <c r="G22" s="6">
        <f t="shared" si="0"/>
        <v>0</v>
      </c>
    </row>
    <row r="23" spans="1:7" ht="67" customHeight="1" x14ac:dyDescent="0.35">
      <c r="A23" s="4">
        <v>16</v>
      </c>
      <c r="B23" s="7" t="s">
        <v>43</v>
      </c>
      <c r="C23" s="13" t="s">
        <v>44</v>
      </c>
      <c r="D23" s="4" t="s">
        <v>38</v>
      </c>
      <c r="E23" s="14">
        <v>75</v>
      </c>
      <c r="F23" s="5"/>
      <c r="G23" s="6">
        <f t="shared" si="0"/>
        <v>0</v>
      </c>
    </row>
    <row r="24" spans="1:7" ht="67" customHeight="1" x14ac:dyDescent="0.35">
      <c r="A24" s="4">
        <v>17</v>
      </c>
      <c r="B24" s="7" t="s">
        <v>45</v>
      </c>
      <c r="C24" s="13" t="s">
        <v>46</v>
      </c>
      <c r="D24" s="4" t="s">
        <v>38</v>
      </c>
      <c r="E24" s="14">
        <v>130.5</v>
      </c>
      <c r="F24" s="5"/>
      <c r="G24" s="6">
        <f t="shared" si="0"/>
        <v>0</v>
      </c>
    </row>
    <row r="25" spans="1:7" ht="67" customHeight="1" x14ac:dyDescent="0.35">
      <c r="A25" s="4">
        <v>18</v>
      </c>
      <c r="B25" s="7" t="s">
        <v>47</v>
      </c>
      <c r="C25" s="13" t="s">
        <v>48</v>
      </c>
      <c r="D25" s="4" t="s">
        <v>38</v>
      </c>
      <c r="E25" s="14">
        <v>4</v>
      </c>
      <c r="F25" s="5"/>
      <c r="G25" s="6">
        <f t="shared" si="0"/>
        <v>0</v>
      </c>
    </row>
    <row r="26" spans="1:7" ht="62.5" customHeight="1" x14ac:dyDescent="0.35">
      <c r="A26" s="4">
        <v>19</v>
      </c>
      <c r="B26" s="7" t="s">
        <v>49</v>
      </c>
      <c r="C26" s="13" t="s">
        <v>95</v>
      </c>
      <c r="D26" s="4" t="s">
        <v>5</v>
      </c>
      <c r="E26" s="14">
        <v>1</v>
      </c>
      <c r="F26" s="5"/>
      <c r="G26" s="6">
        <f t="shared" si="0"/>
        <v>0</v>
      </c>
    </row>
    <row r="27" spans="1:7" ht="62.5" customHeight="1" x14ac:dyDescent="0.35">
      <c r="A27" s="4">
        <v>20</v>
      </c>
      <c r="B27" s="7" t="s">
        <v>80</v>
      </c>
      <c r="C27" s="13" t="s">
        <v>81</v>
      </c>
      <c r="D27" s="4" t="s">
        <v>38</v>
      </c>
      <c r="E27" s="14">
        <v>120</v>
      </c>
      <c r="F27" s="5"/>
      <c r="G27" s="6">
        <f t="shared" si="0"/>
        <v>0</v>
      </c>
    </row>
    <row r="28" spans="1:7" ht="62.5" customHeight="1" x14ac:dyDescent="0.35">
      <c r="A28" s="4">
        <v>21</v>
      </c>
      <c r="B28" s="7" t="s">
        <v>50</v>
      </c>
      <c r="C28" s="13" t="s">
        <v>51</v>
      </c>
      <c r="D28" s="4" t="s">
        <v>5</v>
      </c>
      <c r="E28" s="14">
        <v>1</v>
      </c>
      <c r="F28" s="5"/>
      <c r="G28" s="6">
        <f t="shared" si="0"/>
        <v>0</v>
      </c>
    </row>
    <row r="29" spans="1:7" ht="62.5" customHeight="1" x14ac:dyDescent="0.35">
      <c r="A29" s="4">
        <v>22</v>
      </c>
      <c r="B29" s="7" t="s">
        <v>52</v>
      </c>
      <c r="C29" s="13" t="s">
        <v>53</v>
      </c>
      <c r="D29" s="4" t="s">
        <v>38</v>
      </c>
      <c r="E29" s="14">
        <v>110</v>
      </c>
      <c r="F29" s="5"/>
      <c r="G29" s="6">
        <f t="shared" si="0"/>
        <v>0</v>
      </c>
    </row>
    <row r="30" spans="1:7" ht="62.5" customHeight="1" x14ac:dyDescent="0.35">
      <c r="A30" s="4">
        <v>23</v>
      </c>
      <c r="B30" s="7" t="s">
        <v>72</v>
      </c>
      <c r="C30" s="13" t="s">
        <v>54</v>
      </c>
      <c r="D30" s="4" t="s">
        <v>5</v>
      </c>
      <c r="E30" s="14">
        <v>7</v>
      </c>
      <c r="F30" s="5"/>
      <c r="G30" s="6">
        <f t="shared" si="0"/>
        <v>0</v>
      </c>
    </row>
    <row r="31" spans="1:7" ht="62.5" customHeight="1" x14ac:dyDescent="0.35">
      <c r="A31" s="4">
        <v>24</v>
      </c>
      <c r="B31" s="15" t="s">
        <v>55</v>
      </c>
      <c r="C31" s="13" t="s">
        <v>56</v>
      </c>
      <c r="D31" s="4" t="s">
        <v>5</v>
      </c>
      <c r="E31" s="14">
        <v>2</v>
      </c>
      <c r="F31" s="5"/>
      <c r="G31" s="6">
        <f t="shared" si="0"/>
        <v>0</v>
      </c>
    </row>
    <row r="32" spans="1:7" ht="56" customHeight="1" x14ac:dyDescent="0.35">
      <c r="A32" s="4">
        <v>25</v>
      </c>
      <c r="B32" s="16" t="s">
        <v>57</v>
      </c>
      <c r="C32" s="13" t="s">
        <v>82</v>
      </c>
      <c r="D32" s="4" t="s">
        <v>5</v>
      </c>
      <c r="E32" s="14">
        <v>5</v>
      </c>
      <c r="F32" s="5"/>
      <c r="G32" s="6">
        <f t="shared" si="0"/>
        <v>0</v>
      </c>
    </row>
    <row r="33" spans="1:7" ht="56" customHeight="1" x14ac:dyDescent="0.35">
      <c r="A33" s="4">
        <v>26</v>
      </c>
      <c r="B33" s="16" t="s">
        <v>58</v>
      </c>
      <c r="C33" s="13" t="s">
        <v>83</v>
      </c>
      <c r="D33" s="4" t="s">
        <v>5</v>
      </c>
      <c r="E33" s="14">
        <v>2</v>
      </c>
      <c r="F33" s="5"/>
      <c r="G33" s="6">
        <f t="shared" si="0"/>
        <v>0</v>
      </c>
    </row>
    <row r="34" spans="1:7" ht="56" customHeight="1" x14ac:dyDescent="0.35">
      <c r="A34" s="4">
        <v>27</v>
      </c>
      <c r="B34" s="16" t="s">
        <v>59</v>
      </c>
      <c r="C34" s="13" t="s">
        <v>60</v>
      </c>
      <c r="D34" s="4" t="s">
        <v>5</v>
      </c>
      <c r="E34" s="14">
        <v>2</v>
      </c>
      <c r="F34" s="5"/>
      <c r="G34" s="6">
        <f t="shared" si="0"/>
        <v>0</v>
      </c>
    </row>
    <row r="35" spans="1:7" ht="56" customHeight="1" x14ac:dyDescent="0.35">
      <c r="A35" s="4">
        <v>28</v>
      </c>
      <c r="B35" s="16" t="s">
        <v>61</v>
      </c>
      <c r="C35" s="13" t="s">
        <v>84</v>
      </c>
      <c r="D35" s="4" t="s">
        <v>5</v>
      </c>
      <c r="E35" s="14">
        <v>1</v>
      </c>
      <c r="F35" s="5"/>
      <c r="G35" s="6">
        <f t="shared" si="0"/>
        <v>0</v>
      </c>
    </row>
    <row r="36" spans="1:7" ht="56" customHeight="1" x14ac:dyDescent="0.35">
      <c r="A36" s="4">
        <v>29</v>
      </c>
      <c r="B36" s="15" t="s">
        <v>85</v>
      </c>
      <c r="C36" s="13" t="s">
        <v>86</v>
      </c>
      <c r="D36" s="4" t="s">
        <v>5</v>
      </c>
      <c r="E36" s="14">
        <v>1</v>
      </c>
      <c r="F36" s="5"/>
      <c r="G36" s="6">
        <f t="shared" si="0"/>
        <v>0</v>
      </c>
    </row>
    <row r="37" spans="1:7" ht="56" customHeight="1" x14ac:dyDescent="0.35">
      <c r="A37" s="4">
        <v>30</v>
      </c>
      <c r="B37" s="16" t="s">
        <v>62</v>
      </c>
      <c r="C37" s="13" t="s">
        <v>87</v>
      </c>
      <c r="D37" s="4" t="s">
        <v>5</v>
      </c>
      <c r="E37" s="14">
        <v>3</v>
      </c>
      <c r="F37" s="5"/>
      <c r="G37" s="6">
        <f t="shared" si="0"/>
        <v>0</v>
      </c>
    </row>
    <row r="38" spans="1:7" ht="56" customHeight="1" x14ac:dyDescent="0.35">
      <c r="A38" s="4">
        <v>31</v>
      </c>
      <c r="B38" s="16" t="s">
        <v>91</v>
      </c>
      <c r="C38" s="13" t="s">
        <v>88</v>
      </c>
      <c r="D38" s="4" t="s">
        <v>38</v>
      </c>
      <c r="E38" s="14">
        <v>20</v>
      </c>
      <c r="F38" s="5"/>
      <c r="G38" s="6">
        <f t="shared" si="0"/>
        <v>0</v>
      </c>
    </row>
    <row r="39" spans="1:7" ht="88.5" customHeight="1" x14ac:dyDescent="0.35">
      <c r="A39" s="4">
        <v>32</v>
      </c>
      <c r="B39" s="16" t="s">
        <v>63</v>
      </c>
      <c r="C39" s="13" t="s">
        <v>64</v>
      </c>
      <c r="D39" s="4" t="s">
        <v>5</v>
      </c>
      <c r="E39" s="14">
        <v>2</v>
      </c>
      <c r="F39" s="5"/>
      <c r="G39" s="6">
        <f t="shared" si="0"/>
        <v>0</v>
      </c>
    </row>
    <row r="40" spans="1:7" ht="101.5" customHeight="1" x14ac:dyDescent="0.35">
      <c r="A40" s="4">
        <v>33</v>
      </c>
      <c r="B40" s="16" t="s">
        <v>73</v>
      </c>
      <c r="C40" s="13" t="s">
        <v>89</v>
      </c>
      <c r="D40" s="4" t="s">
        <v>38</v>
      </c>
      <c r="E40" s="14">
        <v>50</v>
      </c>
      <c r="F40" s="5"/>
      <c r="G40" s="6">
        <f t="shared" si="0"/>
        <v>0</v>
      </c>
    </row>
    <row r="41" spans="1:7" ht="100" customHeight="1" x14ac:dyDescent="0.35">
      <c r="A41" s="4">
        <v>34</v>
      </c>
      <c r="B41" s="16" t="s">
        <v>65</v>
      </c>
      <c r="C41" s="13" t="s">
        <v>66</v>
      </c>
      <c r="D41" s="4" t="s">
        <v>67</v>
      </c>
      <c r="E41" s="14">
        <v>1</v>
      </c>
      <c r="F41" s="5"/>
      <c r="G41" s="6">
        <f t="shared" si="0"/>
        <v>0</v>
      </c>
    </row>
    <row r="42" spans="1:7" ht="72.5" customHeight="1" x14ac:dyDescent="0.35">
      <c r="A42" s="4">
        <v>35</v>
      </c>
      <c r="B42" s="16" t="s">
        <v>68</v>
      </c>
      <c r="C42" s="13" t="s">
        <v>69</v>
      </c>
      <c r="D42" s="4" t="s">
        <v>38</v>
      </c>
      <c r="E42" s="14">
        <v>50</v>
      </c>
      <c r="F42" s="5"/>
      <c r="G42" s="6">
        <f t="shared" si="0"/>
        <v>0</v>
      </c>
    </row>
    <row r="43" spans="1:7" ht="73.5" customHeight="1" x14ac:dyDescent="0.35">
      <c r="A43" s="4">
        <v>36</v>
      </c>
      <c r="B43" s="16" t="s">
        <v>70</v>
      </c>
      <c r="C43" s="13" t="s">
        <v>90</v>
      </c>
      <c r="D43" s="4" t="s">
        <v>74</v>
      </c>
      <c r="E43" s="14">
        <v>3.37</v>
      </c>
      <c r="F43" s="5"/>
      <c r="G43" s="6">
        <f t="shared" si="0"/>
        <v>0</v>
      </c>
    </row>
    <row r="44" spans="1:7" ht="56" customHeight="1" x14ac:dyDescent="0.35">
      <c r="A44" s="8" t="s">
        <v>16</v>
      </c>
      <c r="B44" s="9"/>
      <c r="C44" s="9"/>
      <c r="D44" s="10"/>
      <c r="E44" s="11"/>
      <c r="F44" s="12"/>
      <c r="G44" s="6">
        <f>SUM(G8:G43)</f>
        <v>0</v>
      </c>
    </row>
    <row r="45" spans="1:7" ht="56" customHeight="1" x14ac:dyDescent="0.35">
      <c r="A45" s="28" t="s">
        <v>15</v>
      </c>
      <c r="B45" s="29"/>
      <c r="C45" s="29"/>
      <c r="D45" s="30"/>
      <c r="E45" s="30"/>
      <c r="F45" s="31"/>
      <c r="G45" s="32"/>
    </row>
    <row r="47" spans="1:7" ht="31" customHeight="1" x14ac:dyDescent="0.35">
      <c r="B47" s="26" t="s">
        <v>7</v>
      </c>
      <c r="C47" s="26"/>
      <c r="F47" s="21"/>
    </row>
    <row r="48" spans="1:7" x14ac:dyDescent="0.35">
      <c r="B48" s="18" t="s">
        <v>8</v>
      </c>
      <c r="F48" s="21"/>
    </row>
    <row r="49" spans="2:6" x14ac:dyDescent="0.35">
      <c r="F49" s="21"/>
    </row>
    <row r="50" spans="2:6" x14ac:dyDescent="0.35">
      <c r="B50" s="18" t="s">
        <v>9</v>
      </c>
      <c r="F50" s="21"/>
    </row>
    <row r="51" spans="2:6" x14ac:dyDescent="0.35">
      <c r="F51" s="21"/>
    </row>
    <row r="52" spans="2:6" x14ac:dyDescent="0.35">
      <c r="B52" s="18" t="s">
        <v>10</v>
      </c>
      <c r="F52" s="21"/>
    </row>
    <row r="53" spans="2:6" x14ac:dyDescent="0.35">
      <c r="F53" s="21"/>
    </row>
    <row r="54" spans="2:6" x14ac:dyDescent="0.35">
      <c r="B54" s="18" t="s">
        <v>11</v>
      </c>
      <c r="F54" s="21"/>
    </row>
    <row r="55" spans="2:6" x14ac:dyDescent="0.35">
      <c r="F55" s="21"/>
    </row>
    <row r="56" spans="2:6" x14ac:dyDescent="0.35">
      <c r="B56" s="18" t="s">
        <v>12</v>
      </c>
      <c r="F56" s="21"/>
    </row>
    <row r="57" spans="2:6" x14ac:dyDescent="0.35">
      <c r="F57" s="21"/>
    </row>
    <row r="58" spans="2:6" x14ac:dyDescent="0.35">
      <c r="B58" s="18" t="s">
        <v>13</v>
      </c>
      <c r="F58" s="21"/>
    </row>
    <row r="59" spans="2:6" x14ac:dyDescent="0.35">
      <c r="F59" s="21"/>
    </row>
    <row r="60" spans="2:6" x14ac:dyDescent="0.35">
      <c r="B60" s="18" t="s">
        <v>14</v>
      </c>
      <c r="F60" s="21"/>
    </row>
    <row r="61" spans="2:6" x14ac:dyDescent="0.35">
      <c r="F61" s="21"/>
    </row>
    <row r="62" spans="2:6" x14ac:dyDescent="0.35">
      <c r="F62" s="21"/>
    </row>
    <row r="63" spans="2:6" x14ac:dyDescent="0.35">
      <c r="F63" s="21"/>
    </row>
  </sheetData>
  <sheetProtection algorithmName="SHA-512" hashValue="P8UcdkcRmNGN82si0JtGi4HooBt14XObJGG78thH2cjzzdT9jIm5ZNlnexGf+wv4hfjMJNY4BwT4Im48vOxtGQ==" saltValue="av+rIVEeCabpGtuLqQIziw==" spinCount="100000" sheet="1" formatCells="0" formatColumns="0" formatRows="0" insertColumns="0" insertRows="0" insertHyperlinks="0" deleteColumns="0" deleteRows="0" sort="0" autoFilter="0" pivotTables="0"/>
  <mergeCells count="1">
    <mergeCell ref="B3:D3"/>
  </mergeCells>
  <phoneticPr fontId="3" type="noConversion"/>
  <pageMargins left="0.7" right="0.7" top="0.75" bottom="0.75" header="0.3" footer="0.3"/>
  <pageSetup paperSize="9" scale="55" orientation="landscape" r:id="rId1"/>
  <headerFooter>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New Tmplate </vt:lpstr>
      <vt:lpstr>'New Tmplate '!Print_Area</vt:lpstr>
      <vt:lpstr>'New Tmplate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Waseem Omar</cp:lastModifiedBy>
  <cp:lastPrinted>2023-09-02T17:08:18Z</cp:lastPrinted>
  <dcterms:created xsi:type="dcterms:W3CDTF">2020-10-11T08:54:13Z</dcterms:created>
  <dcterms:modified xsi:type="dcterms:W3CDTF">2023-09-03T07:12:48Z</dcterms:modified>
</cp:coreProperties>
</file>