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Daily HIHAO Operation Activities  by Saeedi\Procurment Department\Project Announcement\US AID 2022\Carpet Weaving\Re-Announced Carpet Weaving\"/>
    </mc:Choice>
  </mc:AlternateContent>
  <xr:revisionPtr revIDLastSave="0" documentId="13_ncr:1_{559D42C0-2729-4BCC-A859-1D87506E4AEA}" xr6:coauthVersionLast="47" xr6:coauthVersionMax="47" xr10:uidLastSave="{00000000-0000-0000-0000-000000000000}"/>
  <workbookProtection workbookPassword="C024" lockStructure="1"/>
  <bookViews>
    <workbookView xWindow="-108" yWindow="-108" windowWidth="23256" windowHeight="13896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34" l="1"/>
  <c r="H18" i="34"/>
  <c r="H19" i="34"/>
  <c r="H14" i="34"/>
  <c r="H15" i="34"/>
  <c r="H16" i="34"/>
  <c r="H20" i="34"/>
  <c r="H21" i="34"/>
  <c r="H13" i="34"/>
  <c r="H22" i="34" l="1"/>
  <c r="H23" i="34" s="1"/>
  <c r="H24" i="34" s="1"/>
</calcChain>
</file>

<file path=xl/sharedStrings.xml><?xml version="1.0" encoding="utf-8"?>
<sst xmlns="http://schemas.openxmlformats.org/spreadsheetml/2006/main" count="94" uniqueCount="87">
  <si>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</si>
  <si>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</si>
  <si>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</si>
  <si>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</si>
  <si>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</si>
  <si>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</si>
  <si>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</si>
  <si>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</si>
  <si>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</si>
  <si>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</si>
  <si>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</si>
  <si>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</si>
  <si>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</si>
  <si>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</si>
  <si>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</si>
  <si>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</si>
  <si>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</si>
  <si>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</si>
  <si>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</si>
  <si>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</si>
  <si>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</si>
  <si>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</si>
  <si>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</si>
  <si>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</si>
  <si>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</si>
  <si>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</si>
  <si>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</si>
  <si>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</si>
  <si>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</si>
  <si>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</si>
  <si>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</si>
  <si>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</si>
  <si>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</si>
  <si>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</si>
  <si>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</si>
  <si>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</si>
  <si>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</si>
  <si>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Total Amount with Tax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</si>
  <si>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</si>
  <si>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</si>
  <si>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</si>
  <si>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</si>
  <si>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</si>
  <si>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Company Name: نام شرکت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</si>
  <si>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</si>
  <si>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</si>
  <si>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</si>
  <si>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</si>
  <si>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Signature &amp; Stamped:
امضأ و مهر:</t>
  </si>
  <si>
    <t>Donor:
تمویل کننده</t>
  </si>
  <si>
    <t>Name: President/Authorized Representative 
نام: رئیس شرکت/نمایندۀ رسمی</t>
  </si>
  <si>
    <t>Address and Contact details: آدرس و شماره تماس</t>
  </si>
  <si>
    <r>
      <rPr>
        <b/>
        <sz val="10"/>
        <rFont val="Geneva"/>
      </rPr>
      <t>یادداشت:</t>
    </r>
    <r>
      <rPr>
        <sz val="10"/>
        <rFont val="Geneva"/>
      </rPr>
      <t xml:space="preserve"> لطفاً همه اسناد داؤطلبی را بطور دقیق مطالعه نمائید.</t>
    </r>
  </si>
  <si>
    <t>Deductible tax (%)</t>
  </si>
  <si>
    <t>Items name/ Description
تفصیلات اجناس</t>
  </si>
  <si>
    <r>
      <rPr>
        <b/>
        <sz val="10"/>
        <rFont val="Times New Roman"/>
        <family val="1"/>
      </rPr>
      <t>Note:</t>
    </r>
    <r>
      <rPr>
        <sz val="10"/>
        <rFont val="Times New Roman"/>
        <family val="1"/>
      </rPr>
      <t xml:space="preserve"> Please read all the bid documents carefully.</t>
    </r>
  </si>
  <si>
    <t>Expiry date of license:</t>
  </si>
  <si>
    <t>Project Name:
نام پروژه ها</t>
  </si>
  <si>
    <t>نوع اسعار = افغانی</t>
  </si>
  <si>
    <t>REQUEST FOR QUOTATION FORM</t>
  </si>
  <si>
    <t>Issue date of license:</t>
  </si>
  <si>
    <t>Hand in Hand International (HIHI) 
 مؤسسه  بین المللی دست به دست</t>
  </si>
  <si>
    <t>Net Amount Without Tax</t>
  </si>
  <si>
    <t xml:space="preserve">                                                 فارم نرخ دهی </t>
  </si>
  <si>
    <t xml:space="preserve">مالیات قابل وضع از قیمت مجموعی " نهاد اگر جواز بااعتبار داشته باشند 2% مالیات وضع می گردد و غیر آن 7% مالیات وضع می گردد".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</si>
  <si>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</si>
  <si>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</si>
  <si>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</si>
  <si>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t xml:space="preserve">RFQ Submission Date by Contractor
تاریخ تسلیمی نرخ دهی از طرف قراردادی </t>
  </si>
  <si>
    <t>"Empowering the women of Sheer Abd Turkmania Project ” 
پروژه توانمند سازی زنان روستای شیرآباد ترکمنیه</t>
  </si>
  <si>
    <t>Weaving comb : For carpet weaving, good quality 
شانه؛ مخصوص قالین بافی، با کیفیت خوب</t>
  </si>
  <si>
    <t xml:space="preserve">Designing tool : For carpet weaving, original  
نقشه؛ مخصوص قالین بافی، اصلی </t>
  </si>
  <si>
    <t>Steel knif ; For carpet weaving
کارد؛ مخصوص قالین باقی</t>
  </si>
  <si>
    <t>Set</t>
  </si>
  <si>
    <t>Pcs</t>
  </si>
  <si>
    <t>Kg</t>
  </si>
  <si>
    <t>Pc</t>
  </si>
  <si>
    <t>Weaving Yarn : For carpet weaving, ERASH, narrow, white
 تار ایرش نازک، به رنگ سفید برای بافت مغزی قالین
Six kg for each member</t>
  </si>
  <si>
    <t xml:space="preserve">Purpose: Procurement of  Carpet Weaving toolkit
موضوع: خریداری اجناس قالین بافی   </t>
  </si>
  <si>
    <t>RFQ NO. شماره درخواست نرخ دهی
13-2023</t>
  </si>
  <si>
    <t xml:space="preserve">Wooden Loom For Carpet Weaving : Size = height 1.90cm (wood 10*10cm) width 2.60cm (wood 18*18cm), with 3 supportive tools (2 wooden and 1 iron size 2.80cm), 2 adjustment iron tool (length 100cm and thick 2.5cm) and 1 wooden chair (2.60m length and thick 5cm)
چوکات چوبی قالین بافی؛ بازو با بلندی 1.90 سانتی با ضخامت 10 در 10 سانتی، چوب تحتانی و سطح چوکات از چوب به اندازه 2.60 سانتی و ضخامت 18 در 18 سانتی، همچنان سه پایه چوب تار کش (1 آهنی و 2  چوب با ضخامت 7 سانتی)، همرای 2 عدد نت و بولت آهنی با طول یک متر و ضخامت 2.5 سانتی و یک پایه چوکی تخته ایی با طول 2.60 متر و ضخامت 5 سانتی    </t>
  </si>
  <si>
    <t>Adjustable crescent : Iron, large size, high quality
 اسکرنج؛ آهنی، سایز کلان با کیفیت عالی</t>
  </si>
  <si>
    <t>Weaving Yarn : For carpet weaving, ERGHACH, thick
 تار ایرغاچ دبل، مخصوص قالین بافی
three kg for each member</t>
  </si>
  <si>
    <t>Weaving Yarn : For carpet weaving, YAK Kash
 تار یک کش؛ مخصوص قالین بافی
30 kg for each member</t>
  </si>
  <si>
    <t>Issuing date      تاریخ نشر اعلان
11/Sep/2023</t>
  </si>
  <si>
    <t xml:space="preserve">Pre-bid meeting date and time زمان جلسه آگاهی دهی      
14/Sep/2023
         سنبله 23  1402  ساعت 10  بجه قبل از ظهر
</t>
  </si>
  <si>
    <t>تاریخ و زمان ختم اعلان و جلسه آفرگشایی
 Closing time &amp; Date and Bid Opening  
 18/09/2023   10:00 قبل از ظهر
۲۷ سنبله۱۴۰۲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</si>
</sst>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26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Geneva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3" fillId="0" borderId="0"/>
    <xf numFmtId="165" fontId="1" fillId="0" borderId="0"/>
  </cellStyleXfs>
  <cellXfs count="224">
    <xf numFmtId="0" fontId="0" fillId="0" borderId="0" xfId="0"/>
    <xf numFmtId="0" fontId="6" fillId="0" borderId="0" xfId="0" applyFont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/>
    <xf numFmtId="0" fontId="5" fillId="0" borderId="11" xfId="0" applyFont="1" applyBorder="1" applyAlignment="1">
      <alignment horizontal="left"/>
    </xf>
    <xf numFmtId="0" fontId="0" fillId="0" borderId="12" xfId="0" applyBorder="1"/>
    <xf numFmtId="0" fontId="9" fillId="0" borderId="6" xfId="0" applyFont="1" applyBorder="1" applyAlignment="1">
      <alignment horizontal="center"/>
    </xf>
    <xf numFmtId="0" fontId="0" fillId="0" borderId="3" xfId="0" applyBorder="1"/>
    <xf numFmtId="0" fontId="5" fillId="0" borderId="6" xfId="0" applyFont="1" applyBorder="1" applyAlignment="1">
      <alignment horizontal="left"/>
    </xf>
    <xf numFmtId="0" fontId="0" fillId="0" borderId="6" xfId="0" applyBorder="1"/>
    <xf numFmtId="0" fontId="5" fillId="0" borderId="2" xfId="0" applyFont="1" applyBorder="1" applyAlignment="1">
      <alignment horizontal="left"/>
    </xf>
    <xf numFmtId="15" fontId="6" fillId="0" borderId="13" xfId="0" applyNumberFormat="1" applyFont="1" applyBorder="1" applyAlignment="1">
      <alignment horizontal="left"/>
    </xf>
    <xf numFmtId="15" fontId="6" fillId="0" borderId="14" xfId="0" applyNumberFormat="1" applyFont="1" applyBorder="1" applyAlignment="1">
      <alignment horizontal="left"/>
    </xf>
    <xf numFmtId="15" fontId="7" fillId="0" borderId="8" xfId="0" applyNumberFormat="1" applyFont="1" applyBorder="1" applyAlignment="1">
      <alignment horizontal="left"/>
    </xf>
    <xf numFmtId="15" fontId="20" fillId="0" borderId="15" xfId="0" applyNumberFormat="1" applyFont="1" applyBorder="1" applyAlignment="1">
      <alignment horizontal="left"/>
    </xf>
    <xf numFmtId="15" fontId="20" fillId="0" borderId="0" xfId="0" applyNumberFormat="1" applyFont="1" applyAlignment="1" applyProtection="1">
      <alignment horizontal="left"/>
      <protection locked="0"/>
    </xf>
    <xf numFmtId="15" fontId="6" fillId="0" borderId="16" xfId="0" applyNumberFormat="1" applyFont="1" applyBorder="1" applyAlignment="1">
      <alignment horizontal="left"/>
    </xf>
    <xf numFmtId="15" fontId="6" fillId="0" borderId="17" xfId="0" applyNumberFormat="1" applyFont="1" applyBorder="1" applyAlignment="1">
      <alignment horizontal="left"/>
    </xf>
    <xf numFmtId="0" fontId="7" fillId="0" borderId="0" xfId="0" applyFont="1"/>
    <xf numFmtId="0" fontId="7" fillId="0" borderId="18" xfId="0" applyFont="1" applyBorder="1"/>
    <xf numFmtId="0" fontId="7" fillId="0" borderId="9" xfId="0" applyFont="1" applyBorder="1"/>
    <xf numFmtId="15" fontId="6" fillId="0" borderId="19" xfId="0" applyNumberFormat="1" applyFont="1" applyBorder="1" applyAlignment="1">
      <alignment horizontal="left"/>
    </xf>
    <xf numFmtId="15" fontId="6" fillId="0" borderId="20" xfId="0" applyNumberFormat="1" applyFont="1" applyBorder="1" applyAlignment="1">
      <alignment horizontal="left"/>
    </xf>
    <xf numFmtId="0" fontId="6" fillId="0" borderId="5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7" fillId="0" borderId="6" xfId="0" applyFont="1" applyBorder="1"/>
    <xf numFmtId="0" fontId="8" fillId="0" borderId="6" xfId="0" applyFont="1" applyBorder="1"/>
    <xf numFmtId="0" fontId="7" fillId="0" borderId="3" xfId="0" applyFont="1" applyBorder="1"/>
    <xf numFmtId="15" fontId="6" fillId="0" borderId="8" xfId="0" applyNumberFormat="1" applyFont="1" applyBorder="1" applyAlignment="1">
      <alignment horizontal="left"/>
    </xf>
    <xf numFmtId="15" fontId="6" fillId="0" borderId="4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17" fillId="0" borderId="7" xfId="0" applyFont="1" applyBorder="1" applyAlignment="1">
      <alignment vertical="center"/>
    </xf>
    <xf numFmtId="0" fontId="8" fillId="0" borderId="4" xfId="0" applyFont="1" applyBorder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/>
    <xf numFmtId="0" fontId="21" fillId="0" borderId="5" xfId="0" applyFont="1" applyBorder="1" applyAlignment="1" applyProtection="1">
      <alignment horizontal="left"/>
      <protection locked="0"/>
    </xf>
    <xf numFmtId="0" fontId="10" fillId="0" borderId="0" xfId="0" applyFont="1" applyAlignment="1">
      <alignment horizontal="center"/>
    </xf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/>
    <xf numFmtId="0" fontId="13" fillId="0" borderId="9" xfId="0" applyFont="1" applyBorder="1"/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5" fontId="20" fillId="0" borderId="17" xfId="0" applyNumberFormat="1" applyFont="1" applyBorder="1" applyAlignment="1">
      <alignment horizontal="left"/>
    </xf>
    <xf numFmtId="15" fontId="20" fillId="0" borderId="36" xfId="0" applyNumberFormat="1" applyFont="1" applyBorder="1" applyAlignment="1">
      <alignment horizontal="left"/>
    </xf>
    <xf numFmtId="15" fontId="15" fillId="0" borderId="27" xfId="0" applyNumberFormat="1" applyFont="1" applyBorder="1" applyAlignment="1">
      <alignment horizontal="left"/>
    </xf>
    <xf numFmtId="15" fontId="15" fillId="0" borderId="17" xfId="0" applyNumberFormat="1" applyFont="1" applyBorder="1" applyAlignment="1">
      <alignment horizontal="left"/>
    </xf>
    <xf numFmtId="15" fontId="15" fillId="0" borderId="36" xfId="0" applyNumberFormat="1" applyFont="1" applyBorder="1" applyAlignment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15" fontId="7" fillId="0" borderId="0" xfId="0" applyNumberFormat="1" applyFont="1" applyAlignment="1" applyProtection="1">
      <alignment horizontal="left" vertical="center" wrapText="1"/>
      <protection locked="0"/>
    </xf>
    <xf numFmtId="0" fontId="25" fillId="0" borderId="0" xfId="0" applyFont="1" applyAlignment="1" applyProtection="1">
      <alignment horizontal="left" vertical="center" wrapText="1" readingOrder="2"/>
      <protection locked="0"/>
    </xf>
    <xf numFmtId="15" fontId="7" fillId="0" borderId="0" xfId="0" applyNumberFormat="1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horizontal="right" vertical="center" wrapText="1" readingOrder="2"/>
      <protection locked="0"/>
    </xf>
    <xf numFmtId="0" fontId="5" fillId="2" borderId="45" xfId="0" applyFont="1" applyFill="1" applyBorder="1" applyAlignment="1" applyProtection="1">
      <alignment horizontal="right" vertical="center" wrapText="1"/>
      <protection locked="0"/>
    </xf>
    <xf numFmtId="0" fontId="5" fillId="2" borderId="44" xfId="0" applyFont="1" applyFill="1" applyBorder="1" applyAlignment="1" applyProtection="1">
      <alignment horizontal="right" vertical="center"/>
      <protection locked="0"/>
    </xf>
    <xf numFmtId="0" fontId="5" fillId="2" borderId="46" xfId="0" applyFont="1" applyFill="1" applyBorder="1" applyAlignment="1" applyProtection="1">
      <alignment horizontal="right" vertical="center"/>
      <protection locked="0"/>
    </xf>
    <xf numFmtId="0" fontId="5" fillId="2" borderId="43" xfId="0" applyFont="1" applyFill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Continuous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/>
      <protection locked="0"/>
    </xf>
    <xf numFmtId="0" fontId="5" fillId="0" borderId="32" xfId="0" applyFont="1" applyBorder="1" applyAlignment="1" applyProtection="1">
      <alignment horizontal="center"/>
      <protection locked="0"/>
    </xf>
    <xf numFmtId="0" fontId="7" fillId="0" borderId="23" xfId="0" applyFont="1" applyBorder="1" applyAlignment="1" applyProtection="1">
      <alignment vertical="center"/>
      <protection locked="0"/>
    </xf>
    <xf numFmtId="43" fontId="5" fillId="0" borderId="23" xfId="5" applyFont="1" applyBorder="1" applyAlignment="1" applyProtection="1">
      <protection locked="0"/>
    </xf>
    <xf numFmtId="0" fontId="7" fillId="0" borderId="29" xfId="0" applyFont="1" applyBorder="1" applyAlignment="1" applyProtection="1">
      <alignment vertical="center"/>
      <protection locked="0"/>
    </xf>
    <xf numFmtId="0" fontId="7" fillId="0" borderId="29" xfId="0" applyFont="1" applyBorder="1" applyAlignment="1" applyProtection="1">
      <alignment vertical="center" wrapText="1"/>
      <protection locked="0"/>
    </xf>
    <xf numFmtId="43" fontId="5" fillId="0" borderId="29" xfId="5" applyFont="1" applyBorder="1" applyAlignment="1" applyProtection="1">
      <protection locked="0"/>
    </xf>
    <xf numFmtId="0" fontId="6" fillId="0" borderId="27" xfId="0" applyFont="1" applyBorder="1" applyAlignment="1" applyProtection="1">
      <alignment vertical="top" wrapText="1"/>
      <protection locked="0"/>
    </xf>
    <xf numFmtId="0" fontId="6" fillId="0" borderId="17" xfId="0" applyFont="1" applyBorder="1" applyAlignment="1" applyProtection="1">
      <alignment vertical="top" wrapText="1"/>
      <protection locked="0"/>
    </xf>
    <xf numFmtId="0" fontId="6" fillId="0" borderId="10" xfId="0" applyFont="1" applyBorder="1" applyAlignment="1" applyProtection="1">
      <alignment vertical="top" wrapText="1"/>
      <protection locked="0"/>
    </xf>
    <xf numFmtId="0" fontId="0" fillId="0" borderId="27" xfId="0" applyBorder="1" applyProtection="1">
      <protection locked="0"/>
    </xf>
    <xf numFmtId="43" fontId="21" fillId="0" borderId="29" xfId="5" applyFont="1" applyBorder="1" applyAlignment="1" applyProtection="1">
      <alignment horizontal="center" vertical="center"/>
      <protection locked="0"/>
    </xf>
    <xf numFmtId="0" fontId="0" fillId="0" borderId="29" xfId="0" applyBorder="1" applyProtection="1">
      <protection locked="0"/>
    </xf>
    <xf numFmtId="164" fontId="21" fillId="0" borderId="29" xfId="5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right"/>
      <protection locked="0"/>
    </xf>
    <xf numFmtId="0" fontId="8" fillId="0" borderId="29" xfId="0" applyFont="1" applyBorder="1" applyAlignment="1" applyProtection="1">
      <alignment horizontal="center" vertical="top" wrapText="1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 wrapText="1"/>
      <protection locked="0"/>
    </xf>
    <xf numFmtId="0" fontId="8" fillId="0" borderId="47" xfId="0" applyFont="1" applyBorder="1" applyAlignment="1" applyProtection="1">
      <alignment horizontal="center" vertical="top" wrapText="1"/>
      <protection locked="0"/>
    </xf>
    <xf numFmtId="0" fontId="8" fillId="0" borderId="48" xfId="0" applyFont="1" applyBorder="1" applyAlignment="1" applyProtection="1">
      <alignment horizontal="center" vertical="top" wrapText="1"/>
      <protection locked="0"/>
    </xf>
    <xf numFmtId="0" fontId="8" fillId="0" borderId="47" xfId="0" applyFont="1" applyBorder="1" applyAlignment="1" applyProtection="1">
      <alignment horizontal="left" vertical="top" wrapText="1"/>
      <protection locked="0"/>
    </xf>
    <xf numFmtId="0" fontId="8" fillId="0" borderId="48" xfId="0" applyFont="1" applyBorder="1" applyAlignment="1" applyProtection="1">
      <alignment horizontal="left" vertical="top" wrapText="1"/>
      <protection locked="0"/>
    </xf>
    <xf numFmtId="0" fontId="8" fillId="0" borderId="50" xfId="0" applyFont="1" applyBorder="1" applyAlignment="1" applyProtection="1">
      <alignment horizontal="center" vertical="top" wrapText="1"/>
      <protection locked="0"/>
    </xf>
    <xf numFmtId="0" fontId="8" fillId="0" borderId="51" xfId="0" applyFont="1" applyBorder="1" applyAlignment="1" applyProtection="1">
      <alignment horizontal="center" vertical="top" wrapText="1"/>
      <protection locked="0"/>
    </xf>
    <xf numFmtId="0" fontId="8" fillId="0" borderId="24" xfId="0" applyFont="1" applyBorder="1" applyAlignment="1" applyProtection="1">
      <alignment horizontal="left" vertical="top" wrapText="1"/>
      <protection locked="0"/>
    </xf>
    <xf numFmtId="0" fontId="8" fillId="0" borderId="49" xfId="0" applyFont="1" applyBorder="1" applyAlignment="1" applyProtection="1">
      <alignment horizontal="left" vertical="top" wrapText="1"/>
      <protection locked="0"/>
    </xf>
    <xf numFmtId="0" fontId="8" fillId="0" borderId="29" xfId="0" applyFont="1" applyBorder="1" applyAlignment="1" applyProtection="1">
      <alignment horizontal="left" vertical="top" wrapText="1"/>
      <protection locked="0"/>
    </xf>
    <xf numFmtId="0" fontId="8" fillId="0" borderId="24" xfId="0" applyFont="1" applyBorder="1" applyAlignment="1" applyProtection="1">
      <alignment horizontal="center" vertical="top" wrapText="1"/>
      <protection locked="0"/>
    </xf>
    <xf numFmtId="0" fontId="8" fillId="0" borderId="49" xfId="0" applyFont="1" applyBorder="1" applyAlignment="1" applyProtection="1">
      <alignment horizontal="center" vertical="top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 wrapText="1"/>
      <protection locked="0"/>
    </xf>
    <xf numFmtId="0" fontId="8" fillId="0" borderId="29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left"/>
      <protection locked="0"/>
    </xf>
    <xf numFmtId="0" fontId="19" fillId="0" borderId="29" xfId="0" applyFont="1" applyBorder="1" applyAlignment="1" applyProtection="1">
      <alignment horizontal="left" indent="4"/>
      <protection locked="0"/>
    </xf>
    <xf numFmtId="0" fontId="18" fillId="0" borderId="0" xfId="1" applyAlignment="1" applyProtection="1">
      <alignment horizontal="left" indent="4"/>
      <protection locked="0"/>
    </xf>
    <xf numFmtId="0" fontId="19" fillId="0" borderId="0" xfId="0" applyFont="1" applyAlignment="1" applyProtection="1">
      <alignment horizontal="left" indent="4"/>
      <protection locked="0"/>
    </xf>
    <xf numFmtId="15" fontId="7" fillId="0" borderId="40" xfId="0" applyNumberFormat="1" applyFont="1" applyBorder="1" applyAlignment="1" applyProtection="1">
      <alignment horizontal="left" vertical="center" wrapText="1"/>
    </xf>
    <xf numFmtId="15" fontId="7" fillId="0" borderId="41" xfId="0" applyNumberFormat="1" applyFont="1" applyBorder="1" applyAlignment="1" applyProtection="1">
      <alignment horizontal="left" vertical="center" wrapText="1"/>
    </xf>
    <xf numFmtId="15" fontId="7" fillId="0" borderId="37" xfId="0" applyNumberFormat="1" applyFont="1" applyBorder="1" applyAlignment="1" applyProtection="1">
      <alignment horizontal="left" vertical="top" wrapText="1"/>
    </xf>
    <xf numFmtId="15" fontId="7" fillId="0" borderId="12" xfId="0" applyNumberFormat="1" applyFont="1" applyBorder="1" applyAlignment="1" applyProtection="1">
      <alignment horizontal="left" vertical="top" wrapText="1"/>
    </xf>
    <xf numFmtId="15" fontId="7" fillId="0" borderId="38" xfId="0" applyNumberFormat="1" applyFont="1" applyBorder="1" applyAlignment="1" applyProtection="1">
      <alignment horizontal="left" vertical="top" wrapText="1"/>
    </xf>
    <xf numFmtId="15" fontId="7" fillId="0" borderId="41" xfId="0" applyNumberFormat="1" applyFont="1" applyBorder="1" applyAlignment="1" applyProtection="1">
      <alignment horizontal="left" vertical="top" wrapText="1"/>
    </xf>
    <xf numFmtId="15" fontId="7" fillId="0" borderId="42" xfId="0" applyNumberFormat="1" applyFont="1" applyBorder="1" applyAlignment="1" applyProtection="1">
      <alignment horizontal="left" vertical="top" wrapText="1"/>
    </xf>
    <xf numFmtId="15" fontId="7" fillId="0" borderId="39" xfId="0" applyNumberFormat="1" applyFont="1" applyBorder="1" applyAlignment="1" applyProtection="1">
      <alignment horizontal="left" vertical="center" wrapText="1"/>
    </xf>
    <xf numFmtId="15" fontId="7" fillId="0" borderId="29" xfId="0" applyNumberFormat="1" applyFont="1" applyBorder="1" applyAlignment="1" applyProtection="1">
      <alignment horizontal="left" vertical="center" wrapText="1"/>
    </xf>
    <xf numFmtId="15" fontId="7" fillId="0" borderId="27" xfId="0" applyNumberFormat="1" applyFont="1" applyBorder="1" applyAlignment="1" applyProtection="1">
      <alignment horizontal="left" vertical="top" wrapText="1"/>
    </xf>
    <xf numFmtId="15" fontId="7" fillId="0" borderId="17" xfId="0" applyNumberFormat="1" applyFont="1" applyBorder="1" applyAlignment="1" applyProtection="1">
      <alignment horizontal="left" vertical="top" wrapText="1"/>
    </xf>
    <xf numFmtId="15" fontId="7" fillId="0" borderId="10" xfId="0" applyNumberFormat="1" applyFont="1" applyBorder="1" applyAlignment="1" applyProtection="1">
      <alignment horizontal="left" vertical="top" wrapText="1"/>
    </xf>
    <xf numFmtId="0" fontId="7" fillId="0" borderId="27" xfId="0" applyFont="1" applyBorder="1" applyAlignment="1" applyProtection="1">
      <alignment horizontal="left" vertical="top" wrapText="1"/>
    </xf>
    <xf numFmtId="0" fontId="7" fillId="0" borderId="17" xfId="0" applyFont="1" applyBorder="1" applyAlignment="1" applyProtection="1">
      <alignment horizontal="left" vertical="top" wrapText="1"/>
    </xf>
    <xf numFmtId="0" fontId="7" fillId="0" borderId="36" xfId="0" applyFont="1" applyBorder="1" applyAlignment="1" applyProtection="1">
      <alignment horizontal="left" vertical="top" wrapText="1"/>
    </xf>
    <xf numFmtId="0" fontId="7" fillId="0" borderId="39" xfId="0" applyFont="1" applyBorder="1" applyAlignment="1" applyProtection="1">
      <alignment horizontal="left" vertical="center" wrapText="1"/>
    </xf>
    <xf numFmtId="0" fontId="7" fillId="0" borderId="29" xfId="0" applyFont="1" applyBorder="1" applyAlignment="1" applyProtection="1">
      <alignment horizontal="left" vertical="center"/>
    </xf>
    <xf numFmtId="0" fontId="7" fillId="0" borderId="27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15" fontId="7" fillId="0" borderId="27" xfId="0" applyNumberFormat="1" applyFont="1" applyBorder="1" applyAlignment="1" applyProtection="1">
      <alignment horizontal="left" vertical="center" wrapText="1"/>
    </xf>
    <xf numFmtId="15" fontId="7" fillId="0" borderId="17" xfId="0" applyNumberFormat="1" applyFont="1" applyBorder="1" applyAlignment="1" applyProtection="1">
      <alignment horizontal="left" vertical="center" wrapText="1"/>
    </xf>
    <xf numFmtId="15" fontId="7" fillId="0" borderId="36" xfId="0" applyNumberFormat="1" applyFont="1" applyBorder="1" applyAlignment="1" applyProtection="1">
      <alignment horizontal="left" vertical="center" wrapText="1"/>
    </xf>
    <xf numFmtId="0" fontId="6" fillId="0" borderId="37" xfId="0" applyFont="1" applyBorder="1" applyAlignment="1" applyProtection="1">
      <alignment horizontal="center" vertical="top" wrapText="1"/>
    </xf>
    <xf numFmtId="0" fontId="6" fillId="0" borderId="12" xfId="0" applyFont="1" applyBorder="1" applyAlignment="1" applyProtection="1">
      <alignment horizontal="center" vertical="top" wrapText="1"/>
    </xf>
    <xf numFmtId="0" fontId="6" fillId="0" borderId="38" xfId="0" applyFont="1" applyBorder="1" applyAlignment="1" applyProtection="1">
      <alignment horizontal="center" vertical="top" wrapText="1"/>
    </xf>
    <xf numFmtId="0" fontId="7" fillId="0" borderId="23" xfId="0" applyFont="1" applyBorder="1" applyAlignment="1" applyProtection="1">
      <alignment vertical="center" wrapText="1"/>
    </xf>
    <xf numFmtId="0" fontId="6" fillId="0" borderId="27" xfId="0" applyFont="1" applyBorder="1" applyAlignment="1" applyProtection="1">
      <alignment horizontal="left" vertical="top" wrapText="1"/>
    </xf>
    <xf numFmtId="0" fontId="6" fillId="0" borderId="17" xfId="0" applyFont="1" applyBorder="1" applyAlignment="1" applyProtection="1">
      <alignment horizontal="left" vertical="top" wrapText="1"/>
    </xf>
    <xf numFmtId="0" fontId="6" fillId="0" borderId="10" xfId="0" applyFont="1" applyBorder="1" applyAlignment="1" applyProtection="1">
      <alignment horizontal="left" vertical="top" wrapText="1"/>
    </xf>
    <xf numFmtId="0" fontId="7" fillId="0" borderId="29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wrapText="1"/>
    </xf>
    <xf numFmtId="0" fontId="12" fillId="0" borderId="29" xfId="0" applyFont="1" applyBorder="1" applyProtection="1"/>
    <xf numFmtId="0" fontId="12" fillId="0" borderId="29" xfId="0" applyFont="1" applyBorder="1" applyAlignment="1" applyProtection="1">
      <alignment wrapText="1"/>
    </xf>
    <xf numFmtId="0" fontId="5" fillId="0" borderId="29" xfId="0" applyFont="1" applyBorder="1" applyAlignment="1" applyProtection="1">
      <alignment horizontal="right"/>
    </xf>
    <xf numFmtId="0" fontId="5" fillId="0" borderId="29" xfId="0" applyFont="1" applyBorder="1" applyAlignment="1" applyProtection="1">
      <alignment horizontal="right" wrapText="1"/>
    </xf>
    <xf numFmtId="0" fontId="8" fillId="0" borderId="27" xfId="0" applyFont="1" applyBorder="1" applyAlignment="1" applyProtection="1">
      <alignment horizontal="center" vertical="top" wrapText="1"/>
    </xf>
    <xf numFmtId="0" fontId="8" fillId="0" borderId="10" xfId="0" applyFont="1" applyBorder="1" applyAlignment="1" applyProtection="1">
      <alignment horizontal="center" vertical="top" wrapText="1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514349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9"/>
  <sheetViews>
    <sheetView showGridLines="0" tabSelected="1" view="pageBreakPreview" topLeftCell="A16" zoomScaleNormal="100" zoomScaleSheetLayoutView="100" workbookViewId="0">
      <selection activeCell="H16" sqref="H16:H19"/>
    </sheetView>
  </sheetViews>
  <sheetFormatPr defaultColWidth="11.44140625" defaultRowHeight="13.2"/>
  <cols>
    <col min="1" max="1" width="5.6640625" style="122" customWidth="1"/>
    <col min="2" max="2" width="12.88671875" style="122" customWidth="1"/>
    <col min="3" max="3" width="10" style="122" customWidth="1"/>
    <col min="4" max="4" width="42.44140625" style="122" customWidth="1"/>
    <col min="5" max="5" width="9.5546875" style="122" bestFit="1" customWidth="1"/>
    <col min="6" max="6" width="12.5546875" style="122" customWidth="1"/>
    <col min="7" max="7" width="10.5546875" style="122" bestFit="1" customWidth="1"/>
    <col min="8" max="8" width="25.109375" style="122" customWidth="1"/>
    <col min="9" max="16384" width="11.44140625" style="122"/>
  </cols>
  <sheetData>
    <row r="1" spans="1:11" ht="9" customHeight="1">
      <c r="A1" s="121"/>
    </row>
    <row r="2" spans="1:11" ht="15.6" hidden="1">
      <c r="A2" s="121"/>
    </row>
    <row r="3" spans="1:11" ht="14.4" customHeight="1"/>
    <row r="4" spans="1:11" ht="16.2" customHeight="1">
      <c r="A4" s="123" t="s">
        <v>59</v>
      </c>
      <c r="B4" s="123"/>
      <c r="C4" s="123"/>
      <c r="D4" s="123"/>
      <c r="E4" s="123"/>
      <c r="F4" s="123"/>
      <c r="G4" s="123"/>
      <c r="H4" s="123"/>
    </row>
    <row r="5" spans="1:11" ht="15" customHeight="1">
      <c r="D5" s="124" t="s">
        <v>63</v>
      </c>
      <c r="E5" s="124"/>
      <c r="F5" s="124"/>
      <c r="G5" s="124"/>
      <c r="H5" s="124"/>
    </row>
    <row r="6" spans="1:11" ht="15" customHeight="1" thickBot="1">
      <c r="A6" s="125" t="s">
        <v>46</v>
      </c>
      <c r="B6" s="126"/>
      <c r="C6" s="126"/>
      <c r="D6" s="126"/>
      <c r="E6" s="126"/>
      <c r="F6" s="126"/>
      <c r="G6" s="126"/>
      <c r="H6" s="126"/>
      <c r="I6" s="127"/>
      <c r="J6" s="127"/>
    </row>
    <row r="7" spans="1:11" ht="66" customHeight="1">
      <c r="A7" s="186" t="s">
        <v>57</v>
      </c>
      <c r="B7" s="187"/>
      <c r="C7" s="188" t="s">
        <v>69</v>
      </c>
      <c r="D7" s="189"/>
      <c r="E7" s="190"/>
      <c r="F7" s="191" t="s">
        <v>78</v>
      </c>
      <c r="G7" s="191"/>
      <c r="H7" s="192"/>
      <c r="I7" s="128"/>
      <c r="J7" s="128"/>
      <c r="K7" s="129"/>
    </row>
    <row r="8" spans="1:11" ht="54" customHeight="1">
      <c r="A8" s="193" t="s">
        <v>49</v>
      </c>
      <c r="B8" s="194"/>
      <c r="C8" s="195" t="s">
        <v>61</v>
      </c>
      <c r="D8" s="196"/>
      <c r="E8" s="197"/>
      <c r="F8" s="198" t="s">
        <v>79</v>
      </c>
      <c r="G8" s="199"/>
      <c r="H8" s="200"/>
      <c r="I8" s="130"/>
      <c r="J8" s="130"/>
      <c r="K8" s="129"/>
    </row>
    <row r="9" spans="1:11" ht="88.5" customHeight="1">
      <c r="A9" s="201" t="s">
        <v>84</v>
      </c>
      <c r="B9" s="202"/>
      <c r="C9" s="203" t="s">
        <v>85</v>
      </c>
      <c r="D9" s="204"/>
      <c r="E9" s="205"/>
      <c r="F9" s="206" t="s">
        <v>86</v>
      </c>
      <c r="G9" s="207"/>
      <c r="H9" s="208"/>
      <c r="I9" s="131"/>
      <c r="J9" s="131"/>
      <c r="K9" s="132"/>
    </row>
    <row r="10" spans="1:11" ht="47.25" customHeight="1" thickBot="1">
      <c r="A10" s="133" t="s">
        <v>58</v>
      </c>
      <c r="B10" s="134"/>
      <c r="C10" s="134"/>
      <c r="D10" s="134"/>
      <c r="E10" s="134"/>
      <c r="F10" s="135"/>
      <c r="G10" s="135"/>
      <c r="H10" s="136"/>
    </row>
    <row r="11" spans="1:11" ht="15.6">
      <c r="A11" s="137" t="s">
        <v>38</v>
      </c>
      <c r="B11" s="138" t="s">
        <v>54</v>
      </c>
      <c r="C11" s="139"/>
      <c r="D11" s="140"/>
      <c r="E11" s="137" t="s">
        <v>39</v>
      </c>
      <c r="F11" s="141" t="s">
        <v>26</v>
      </c>
      <c r="G11" s="142" t="s">
        <v>47</v>
      </c>
      <c r="H11" s="143" t="s">
        <v>28</v>
      </c>
    </row>
    <row r="12" spans="1:11" ht="26.25" customHeight="1" thickBot="1">
      <c r="A12" s="144"/>
      <c r="B12" s="145"/>
      <c r="C12" s="146"/>
      <c r="D12" s="147"/>
      <c r="E12" s="144"/>
      <c r="F12" s="148" t="s">
        <v>40</v>
      </c>
      <c r="G12" s="147"/>
      <c r="H12" s="149" t="s">
        <v>41</v>
      </c>
    </row>
    <row r="13" spans="1:11" ht="108.75" customHeight="1">
      <c r="A13" s="150">
        <v>1</v>
      </c>
      <c r="B13" s="209" t="s">
        <v>80</v>
      </c>
      <c r="C13" s="210"/>
      <c r="D13" s="211"/>
      <c r="E13" s="212" t="s">
        <v>73</v>
      </c>
      <c r="F13" s="151"/>
      <c r="G13" s="212">
        <v>62</v>
      </c>
      <c r="H13" s="151">
        <f>F13*G13</f>
        <v>0</v>
      </c>
    </row>
    <row r="14" spans="1:11" ht="36" customHeight="1">
      <c r="A14" s="152">
        <v>2</v>
      </c>
      <c r="B14" s="213" t="s">
        <v>81</v>
      </c>
      <c r="C14" s="214"/>
      <c r="D14" s="215"/>
      <c r="E14" s="216" t="s">
        <v>74</v>
      </c>
      <c r="F14" s="154"/>
      <c r="G14" s="216">
        <v>62</v>
      </c>
      <c r="H14" s="151">
        <f t="shared" ref="H14:H21" si="0">F14*G14</f>
        <v>0</v>
      </c>
    </row>
    <row r="15" spans="1:11" ht="36" customHeight="1">
      <c r="A15" s="150">
        <v>3</v>
      </c>
      <c r="B15" s="213" t="s">
        <v>70</v>
      </c>
      <c r="C15" s="214"/>
      <c r="D15" s="215"/>
      <c r="E15" s="216" t="s">
        <v>74</v>
      </c>
      <c r="F15" s="154"/>
      <c r="G15" s="216">
        <v>62</v>
      </c>
      <c r="H15" s="151">
        <f t="shared" si="0"/>
        <v>0</v>
      </c>
    </row>
    <row r="16" spans="1:11" ht="36" customHeight="1">
      <c r="A16" s="152">
        <v>4</v>
      </c>
      <c r="B16" s="213" t="s">
        <v>71</v>
      </c>
      <c r="C16" s="214"/>
      <c r="D16" s="215"/>
      <c r="E16" s="216" t="s">
        <v>74</v>
      </c>
      <c r="F16" s="154"/>
      <c r="G16" s="216">
        <v>62</v>
      </c>
      <c r="H16" s="151">
        <f t="shared" si="0"/>
        <v>0</v>
      </c>
    </row>
    <row r="17" spans="1:8" ht="36" customHeight="1">
      <c r="A17" s="150">
        <v>5</v>
      </c>
      <c r="B17" s="213" t="s">
        <v>72</v>
      </c>
      <c r="C17" s="214"/>
      <c r="D17" s="215"/>
      <c r="E17" s="216" t="s">
        <v>76</v>
      </c>
      <c r="F17" s="154"/>
      <c r="G17" s="216">
        <v>62</v>
      </c>
      <c r="H17" s="151">
        <f t="shared" si="0"/>
        <v>0</v>
      </c>
    </row>
    <row r="18" spans="1:8" ht="41.25" customHeight="1">
      <c r="A18" s="152">
        <v>6</v>
      </c>
      <c r="B18" s="213" t="s">
        <v>77</v>
      </c>
      <c r="C18" s="214"/>
      <c r="D18" s="215"/>
      <c r="E18" s="216" t="s">
        <v>75</v>
      </c>
      <c r="F18" s="154"/>
      <c r="G18" s="216">
        <v>372</v>
      </c>
      <c r="H18" s="151">
        <f t="shared" si="0"/>
        <v>0</v>
      </c>
    </row>
    <row r="19" spans="1:8" ht="39.75" customHeight="1">
      <c r="A19" s="150">
        <v>7</v>
      </c>
      <c r="B19" s="213" t="s">
        <v>82</v>
      </c>
      <c r="C19" s="214"/>
      <c r="D19" s="215"/>
      <c r="E19" s="216" t="s">
        <v>75</v>
      </c>
      <c r="F19" s="154"/>
      <c r="G19" s="216">
        <v>186</v>
      </c>
      <c r="H19" s="151">
        <f t="shared" si="0"/>
        <v>0</v>
      </c>
    </row>
    <row r="20" spans="1:8" ht="40.5" customHeight="1">
      <c r="A20" s="152">
        <v>8</v>
      </c>
      <c r="B20" s="213" t="s">
        <v>83</v>
      </c>
      <c r="C20" s="214"/>
      <c r="D20" s="215"/>
      <c r="E20" s="216" t="s">
        <v>75</v>
      </c>
      <c r="F20" s="154"/>
      <c r="G20" s="216">
        <v>1860</v>
      </c>
      <c r="H20" s="151">
        <f t="shared" si="0"/>
        <v>0</v>
      </c>
    </row>
    <row r="21" spans="1:8" ht="36" customHeight="1">
      <c r="A21" s="150">
        <v>9</v>
      </c>
      <c r="B21" s="155"/>
      <c r="C21" s="156"/>
      <c r="D21" s="157"/>
      <c r="E21" s="153"/>
      <c r="F21" s="154"/>
      <c r="G21" s="153"/>
      <c r="H21" s="151">
        <f t="shared" si="0"/>
        <v>0</v>
      </c>
    </row>
    <row r="22" spans="1:8" ht="57" customHeight="1">
      <c r="A22" s="158"/>
      <c r="B22" s="220" t="s">
        <v>42</v>
      </c>
      <c r="C22" s="220"/>
      <c r="D22" s="220"/>
      <c r="E22" s="220"/>
      <c r="F22" s="217" t="s">
        <v>37</v>
      </c>
      <c r="G22" s="217"/>
      <c r="H22" s="159">
        <f>SUM(H13:H21)</f>
        <v>0</v>
      </c>
    </row>
    <row r="23" spans="1:8" ht="32.25" customHeight="1">
      <c r="A23" s="160"/>
      <c r="B23" s="221" t="s">
        <v>64</v>
      </c>
      <c r="C23" s="221"/>
      <c r="D23" s="221"/>
      <c r="E23" s="221"/>
      <c r="F23" s="218" t="s">
        <v>53</v>
      </c>
      <c r="G23" s="218"/>
      <c r="H23" s="159">
        <f>H22*2%</f>
        <v>0</v>
      </c>
    </row>
    <row r="24" spans="1:8" ht="32.25" customHeight="1">
      <c r="A24" s="160"/>
      <c r="B24" s="220" t="s">
        <v>65</v>
      </c>
      <c r="C24" s="220"/>
      <c r="D24" s="220"/>
      <c r="E24" s="220"/>
      <c r="F24" s="219" t="s">
        <v>62</v>
      </c>
      <c r="G24" s="219"/>
      <c r="H24" s="161">
        <f>H22-H23</f>
        <v>0</v>
      </c>
    </row>
    <row r="25" spans="1:8" ht="16.95" customHeight="1">
      <c r="A25" s="162"/>
      <c r="B25" s="162"/>
      <c r="C25" s="162"/>
      <c r="D25" s="162"/>
      <c r="E25" s="162"/>
      <c r="F25" s="162"/>
      <c r="G25" s="162"/>
      <c r="H25" s="162"/>
    </row>
    <row r="26" spans="1:8" ht="15" customHeight="1">
      <c r="A26" s="163" t="s">
        <v>45</v>
      </c>
      <c r="B26" s="163"/>
      <c r="C26" s="163"/>
      <c r="D26" s="163"/>
      <c r="E26" s="163"/>
      <c r="F26" s="163"/>
      <c r="G26" s="163"/>
      <c r="H26" s="163"/>
    </row>
    <row r="27" spans="1:8" ht="42.75" customHeight="1">
      <c r="A27" s="164" t="s">
        <v>43</v>
      </c>
      <c r="B27" s="164"/>
      <c r="C27" s="164"/>
      <c r="D27" s="164"/>
      <c r="E27" s="165"/>
      <c r="F27" s="165"/>
      <c r="G27" s="222" t="s">
        <v>66</v>
      </c>
      <c r="H27" s="223"/>
    </row>
    <row r="28" spans="1:8" ht="16.95" customHeight="1">
      <c r="A28" s="165" t="s">
        <v>50</v>
      </c>
      <c r="B28" s="165"/>
      <c r="C28" s="165"/>
      <c r="D28" s="165"/>
      <c r="E28" s="166" t="s">
        <v>67</v>
      </c>
      <c r="F28" s="167"/>
      <c r="G28" s="168" t="s">
        <v>68</v>
      </c>
      <c r="H28" s="169"/>
    </row>
    <row r="29" spans="1:8" ht="33" customHeight="1">
      <c r="A29" s="165"/>
      <c r="B29" s="165"/>
      <c r="C29" s="165"/>
      <c r="D29" s="165"/>
      <c r="E29" s="170"/>
      <c r="F29" s="171"/>
      <c r="G29" s="172"/>
      <c r="H29" s="173"/>
    </row>
    <row r="30" spans="1:8" ht="17.399999999999999" customHeight="1">
      <c r="A30" s="164" t="s">
        <v>51</v>
      </c>
      <c r="B30" s="164"/>
      <c r="C30" s="164"/>
      <c r="D30" s="164"/>
      <c r="E30" s="170"/>
      <c r="F30" s="171"/>
      <c r="G30" s="174" t="s">
        <v>48</v>
      </c>
      <c r="H30" s="174"/>
    </row>
    <row r="31" spans="1:8" ht="17.399999999999999" customHeight="1">
      <c r="A31" s="164"/>
      <c r="B31" s="164"/>
      <c r="C31" s="164"/>
      <c r="D31" s="164"/>
      <c r="E31" s="175"/>
      <c r="F31" s="176"/>
      <c r="G31" s="174"/>
      <c r="H31" s="174"/>
    </row>
    <row r="32" spans="1:8" ht="20.100000000000001" customHeight="1">
      <c r="A32" s="164" t="s">
        <v>44</v>
      </c>
      <c r="B32" s="164"/>
      <c r="C32" s="164"/>
      <c r="D32" s="164"/>
      <c r="E32" s="177"/>
      <c r="F32" s="177"/>
      <c r="G32" s="174"/>
      <c r="H32" s="174"/>
    </row>
    <row r="33" spans="1:8" ht="20.100000000000001" customHeight="1">
      <c r="A33" s="178" t="s">
        <v>60</v>
      </c>
      <c r="B33" s="178"/>
      <c r="C33" s="178"/>
      <c r="D33" s="178"/>
      <c r="E33" s="179"/>
      <c r="F33" s="179"/>
      <c r="G33" s="174"/>
      <c r="H33" s="174"/>
    </row>
    <row r="34" spans="1:8" ht="20.100000000000001" customHeight="1">
      <c r="A34" s="164" t="s">
        <v>56</v>
      </c>
      <c r="B34" s="164"/>
      <c r="C34" s="164"/>
      <c r="D34" s="164"/>
      <c r="E34" s="180"/>
      <c r="F34" s="180"/>
      <c r="G34" s="174"/>
      <c r="H34" s="174"/>
    </row>
    <row r="35" spans="1:8">
      <c r="A35" s="181" t="s">
        <v>55</v>
      </c>
      <c r="B35" s="182"/>
      <c r="C35" s="182"/>
      <c r="D35" s="182"/>
      <c r="E35" s="162" t="s">
        <v>52</v>
      </c>
      <c r="F35" s="162"/>
      <c r="G35" s="162"/>
      <c r="H35" s="162"/>
    </row>
    <row r="36" spans="1:8" ht="15">
      <c r="A36" s="160"/>
      <c r="B36" s="183"/>
      <c r="C36" s="160"/>
      <c r="D36" s="160"/>
      <c r="E36" s="160"/>
      <c r="F36" s="160"/>
      <c r="G36" s="160"/>
      <c r="H36" s="160"/>
    </row>
    <row r="37" spans="1:8" ht="15">
      <c r="A37" s="160"/>
      <c r="B37" s="183"/>
      <c r="C37" s="160"/>
      <c r="D37" s="160"/>
      <c r="E37" s="160"/>
      <c r="F37" s="160"/>
      <c r="G37" s="160"/>
      <c r="H37" s="160"/>
    </row>
    <row r="38" spans="1:8">
      <c r="B38" s="184"/>
    </row>
    <row r="39" spans="1:8" ht="15">
      <c r="B39" s="185"/>
    </row>
  </sheetData>
  <sheetProtection algorithmName="SHA-512" hashValue="VCNYJYfbeHX0hAVv1wLOIecL1ZiixkKOSUcK3WoIttU1OLJG0z3Jj+TGMSBLf08YPHThbeXY0QfgIldkh7AFPA==" saltValue="H740e6bcaXuRXNLjSXAjLA==" spinCount="100000" sheet="1" formatColumns="0" formatRows="0" insertColumns="0" deleteColumns="0" deleteRows="0" pivotTables="0"/>
  <protectedRanges>
    <protectedRange sqref="E27:H34" name="Range3"/>
    <protectedRange sqref="H23" name="Range2"/>
  </protectedRanges>
  <mergeCells count="49">
    <mergeCell ref="B20:D20"/>
    <mergeCell ref="E28:F31"/>
    <mergeCell ref="B13:D13"/>
    <mergeCell ref="F23:G23"/>
    <mergeCell ref="F24:G24"/>
    <mergeCell ref="B17:D17"/>
    <mergeCell ref="B18:D18"/>
    <mergeCell ref="B19:D19"/>
    <mergeCell ref="B14:D14"/>
    <mergeCell ref="B15:D15"/>
    <mergeCell ref="B22:E22"/>
    <mergeCell ref="B23:E23"/>
    <mergeCell ref="B24:E24"/>
    <mergeCell ref="F22:G22"/>
    <mergeCell ref="B16:D16"/>
    <mergeCell ref="I7:J7"/>
    <mergeCell ref="I8:J8"/>
    <mergeCell ref="G11:G12"/>
    <mergeCell ref="A10:H10"/>
    <mergeCell ref="A11:A12"/>
    <mergeCell ref="B11:D12"/>
    <mergeCell ref="E11:E12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A35:D35"/>
    <mergeCell ref="A25:H25"/>
    <mergeCell ref="E27:F27"/>
    <mergeCell ref="A26:H26"/>
    <mergeCell ref="E35:H35"/>
    <mergeCell ref="G30:H34"/>
    <mergeCell ref="A28:D29"/>
    <mergeCell ref="A30:D31"/>
    <mergeCell ref="A34:D34"/>
    <mergeCell ref="A27:D27"/>
    <mergeCell ref="G28:H29"/>
    <mergeCell ref="E34:F34"/>
    <mergeCell ref="A32:D32"/>
    <mergeCell ref="E32:F32"/>
    <mergeCell ref="G27:H27"/>
  </mergeCells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84"/>
    </row>
    <row r="2" spans="1:9" ht="15.6">
      <c r="A2" s="84"/>
    </row>
    <row r="3" spans="1:9" ht="31.5" customHeight="1"/>
    <row r="4" spans="1:9" ht="28.5" customHeight="1">
      <c r="A4" s="111" t="s">
        <v>35</v>
      </c>
      <c r="B4" s="111"/>
      <c r="C4" s="111"/>
      <c r="D4" s="111"/>
      <c r="E4" s="111"/>
      <c r="F4" s="111"/>
      <c r="G4" s="111"/>
      <c r="H4" s="111"/>
    </row>
    <row r="5" spans="1:9" ht="17.399999999999999">
      <c r="A5" s="86" t="s">
        <v>25</v>
      </c>
      <c r="B5" s="86"/>
      <c r="C5" s="86"/>
      <c r="D5" s="86"/>
      <c r="E5" s="86"/>
      <c r="F5" s="86"/>
      <c r="G5" s="86"/>
      <c r="H5" s="86"/>
    </row>
    <row r="6" spans="1:9" ht="18">
      <c r="A6" s="112"/>
      <c r="B6" s="112"/>
      <c r="C6" s="112"/>
      <c r="D6" s="112"/>
      <c r="E6" s="112"/>
      <c r="F6" s="112"/>
      <c r="G6" s="112"/>
      <c r="H6" s="112"/>
    </row>
    <row r="7" spans="1:9" ht="13.8" thickBot="1"/>
    <row r="8" spans="1:9" ht="15.6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6">
      <c r="A9" s="27" t="s">
        <v>6</v>
      </c>
      <c r="B9" s="28"/>
      <c r="C9" s="113"/>
      <c r="D9" s="114"/>
      <c r="F9" s="83"/>
      <c r="G9" s="29"/>
      <c r="H9" s="30"/>
      <c r="I9" s="31"/>
    </row>
    <row r="10" spans="1:9" ht="16.2" thickBot="1">
      <c r="A10" s="32" t="s">
        <v>9</v>
      </c>
      <c r="B10" s="33"/>
      <c r="C10" s="113"/>
      <c r="D10" s="114"/>
      <c r="F10" s="34"/>
      <c r="G10" s="10"/>
      <c r="H10" s="35"/>
    </row>
    <row r="11" spans="1:9" ht="15.6">
      <c r="A11" s="32" t="s">
        <v>7</v>
      </c>
      <c r="B11" s="33"/>
      <c r="C11" s="113"/>
      <c r="D11" s="114"/>
      <c r="F11" s="36"/>
      <c r="G11" s="26" t="s">
        <v>13</v>
      </c>
      <c r="H11" s="30"/>
    </row>
    <row r="12" spans="1:9" ht="15" thickBot="1">
      <c r="A12" s="37" t="s">
        <v>16</v>
      </c>
      <c r="B12" s="38"/>
      <c r="C12" s="113"/>
      <c r="D12" s="114"/>
      <c r="E12" s="11"/>
      <c r="F12" s="39"/>
      <c r="G12" s="40"/>
      <c r="H12" s="39"/>
    </row>
    <row r="13" spans="1:9" ht="15.6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3.8">
      <c r="A14" s="47"/>
      <c r="B14" s="115"/>
      <c r="C14" s="116"/>
      <c r="D14" s="116"/>
      <c r="E14" s="116"/>
      <c r="F14" s="116"/>
      <c r="G14" s="116"/>
      <c r="H14" s="117"/>
    </row>
    <row r="15" spans="1:9" ht="16.2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2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6">
      <c r="A18" s="80"/>
      <c r="B18" s="60"/>
      <c r="C18" s="61"/>
      <c r="D18" s="118"/>
      <c r="E18" s="119"/>
      <c r="F18" s="120"/>
      <c r="G18" s="61"/>
      <c r="H18" s="62"/>
      <c r="I18" s="6"/>
    </row>
    <row r="19" spans="1:9" ht="15.6">
      <c r="A19" s="80"/>
      <c r="B19" s="60"/>
      <c r="C19" s="61"/>
      <c r="D19" s="108"/>
      <c r="E19" s="109"/>
      <c r="F19" s="110"/>
      <c r="G19" s="61"/>
      <c r="H19" s="63"/>
      <c r="I19" s="6"/>
    </row>
    <row r="20" spans="1:9" ht="15.6">
      <c r="A20" s="80"/>
      <c r="B20" s="60"/>
      <c r="C20" s="61"/>
      <c r="D20" s="108"/>
      <c r="E20" s="109"/>
      <c r="F20" s="110"/>
      <c r="G20" s="61"/>
      <c r="H20" s="63"/>
      <c r="I20" s="6"/>
    </row>
    <row r="21" spans="1:9" ht="15.6">
      <c r="A21" s="80"/>
      <c r="B21" s="60"/>
      <c r="C21" s="61"/>
      <c r="D21" s="108"/>
      <c r="E21" s="109"/>
      <c r="F21" s="110"/>
      <c r="G21" s="61"/>
      <c r="H21" s="63"/>
      <c r="I21" s="6"/>
    </row>
    <row r="22" spans="1:9" ht="15.6">
      <c r="A22" s="80"/>
      <c r="B22" s="60"/>
      <c r="C22" s="61"/>
      <c r="D22" s="108"/>
      <c r="E22" s="109"/>
      <c r="F22" s="110"/>
      <c r="G22" s="61"/>
      <c r="H22" s="63"/>
      <c r="I22" s="6"/>
    </row>
    <row r="23" spans="1:9" ht="15.6">
      <c r="A23" s="80"/>
      <c r="B23" s="60"/>
      <c r="C23" s="61"/>
      <c r="D23" s="108"/>
      <c r="E23" s="109"/>
      <c r="F23" s="110"/>
      <c r="G23" s="61"/>
      <c r="H23" s="63"/>
      <c r="I23" s="6"/>
    </row>
    <row r="24" spans="1:9" ht="15.6">
      <c r="A24" s="80"/>
      <c r="B24" s="60"/>
      <c r="C24" s="61"/>
      <c r="D24" s="108"/>
      <c r="E24" s="109"/>
      <c r="F24" s="110"/>
      <c r="G24" s="61"/>
      <c r="H24" s="63"/>
      <c r="I24" s="6"/>
    </row>
    <row r="25" spans="1:9" ht="15.6">
      <c r="A25" s="80"/>
      <c r="B25" s="60"/>
      <c r="C25" s="61"/>
      <c r="D25" s="108"/>
      <c r="E25" s="109"/>
      <c r="F25" s="110"/>
      <c r="G25" s="61"/>
      <c r="H25" s="63"/>
      <c r="I25" s="6"/>
    </row>
    <row r="26" spans="1:9" ht="15.6">
      <c r="A26" s="80"/>
      <c r="B26" s="60"/>
      <c r="C26" s="61"/>
      <c r="D26" s="108"/>
      <c r="E26" s="109"/>
      <c r="F26" s="110"/>
      <c r="G26" s="61"/>
      <c r="H26" s="63"/>
      <c r="I26" s="6"/>
    </row>
    <row r="27" spans="1:9" ht="15.6">
      <c r="A27" s="80"/>
      <c r="B27" s="60"/>
      <c r="C27" s="61"/>
      <c r="D27" s="108"/>
      <c r="E27" s="109"/>
      <c r="F27" s="110"/>
      <c r="G27" s="64"/>
      <c r="H27" s="63"/>
      <c r="I27" s="7"/>
    </row>
    <row r="28" spans="1:9" ht="15.6">
      <c r="A28" s="80"/>
      <c r="B28" s="60"/>
      <c r="C28" s="61"/>
      <c r="D28" s="108"/>
      <c r="E28" s="109"/>
      <c r="F28" s="110"/>
      <c r="G28" s="64"/>
      <c r="H28" s="63"/>
      <c r="I28" s="7"/>
    </row>
    <row r="29" spans="1:9" ht="14.4">
      <c r="A29" s="80"/>
      <c r="B29" s="66"/>
      <c r="C29" s="64"/>
      <c r="D29" s="108"/>
      <c r="E29" s="109"/>
      <c r="F29" s="110"/>
      <c r="G29" s="64"/>
      <c r="H29" s="63"/>
      <c r="I29" s="1"/>
    </row>
    <row r="30" spans="1:9" ht="15.6">
      <c r="A30" s="80"/>
      <c r="B30" s="60"/>
      <c r="C30" s="61"/>
      <c r="D30" s="108"/>
      <c r="E30" s="109"/>
      <c r="F30" s="110"/>
      <c r="G30" s="64"/>
      <c r="H30" s="65"/>
      <c r="I30" s="7"/>
    </row>
    <row r="31" spans="1:9" ht="16.2" thickBot="1">
      <c r="A31" s="82"/>
      <c r="B31" s="67"/>
      <c r="C31" s="68"/>
      <c r="D31" s="99"/>
      <c r="E31" s="100"/>
      <c r="F31" s="101"/>
      <c r="G31" s="68"/>
      <c r="H31" s="69"/>
      <c r="I31" s="7"/>
    </row>
    <row r="32" spans="1:9" ht="15.6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6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2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6">
      <c r="A35" s="70"/>
      <c r="C35" s="71"/>
      <c r="D35" s="72"/>
      <c r="E35" s="71"/>
      <c r="F35" s="1"/>
      <c r="G35" s="19"/>
      <c r="H35" s="13"/>
      <c r="I35" s="1"/>
    </row>
    <row r="36" spans="1:9">
      <c r="A36" s="102" t="s">
        <v>31</v>
      </c>
      <c r="B36" s="103"/>
      <c r="C36" s="103"/>
      <c r="D36" s="103"/>
      <c r="E36" s="103"/>
      <c r="F36" s="103"/>
      <c r="G36" s="103"/>
      <c r="H36" s="104"/>
    </row>
    <row r="37" spans="1:9">
      <c r="A37" s="102" t="s">
        <v>22</v>
      </c>
      <c r="B37" s="103"/>
      <c r="C37" s="103"/>
      <c r="D37" s="103"/>
      <c r="E37" s="103"/>
      <c r="F37" s="103"/>
      <c r="G37" s="103"/>
      <c r="H37" s="104"/>
    </row>
    <row r="38" spans="1:9" ht="13.8" thickBot="1">
      <c r="A38" s="105" t="s">
        <v>23</v>
      </c>
      <c r="B38" s="106"/>
      <c r="C38" s="106"/>
      <c r="D38" s="106"/>
      <c r="E38" s="106"/>
      <c r="F38" s="106"/>
      <c r="G38" s="106"/>
      <c r="H38" s="107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89"/>
      <c r="B40" s="90"/>
      <c r="C40" s="91"/>
      <c r="D40" s="89"/>
      <c r="E40" s="91"/>
      <c r="F40" s="89"/>
      <c r="G40" s="91"/>
      <c r="H40" s="95"/>
    </row>
    <row r="41" spans="1:9" ht="13.8" thickBot="1">
      <c r="A41" s="89"/>
      <c r="B41" s="90"/>
      <c r="C41" s="91"/>
      <c r="D41" s="89"/>
      <c r="E41" s="91"/>
      <c r="F41" s="89"/>
      <c r="G41" s="91"/>
      <c r="H41" s="96"/>
    </row>
    <row r="42" spans="1:9">
      <c r="A42" s="89"/>
      <c r="B42" s="90"/>
      <c r="C42" s="91"/>
      <c r="D42" s="89"/>
      <c r="E42" s="91"/>
      <c r="F42" s="89"/>
      <c r="G42" s="91"/>
      <c r="H42" s="9" t="s">
        <v>18</v>
      </c>
    </row>
    <row r="43" spans="1:9" ht="15" thickBot="1">
      <c r="A43" s="92"/>
      <c r="B43" s="93"/>
      <c r="C43" s="94"/>
      <c r="D43" s="92"/>
      <c r="E43" s="94"/>
      <c r="F43" s="92"/>
      <c r="G43" s="94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" thickBot="1">
      <c r="A45" s="12" t="s">
        <v>33</v>
      </c>
      <c r="B45" s="1"/>
      <c r="C45" s="1"/>
      <c r="D45" s="13"/>
      <c r="E45" s="12"/>
      <c r="F45" s="1"/>
      <c r="G45" s="97"/>
      <c r="H45" s="98"/>
    </row>
    <row r="46" spans="1:9" ht="16.2" thickBot="1">
      <c r="A46" s="17" t="s">
        <v>34</v>
      </c>
      <c r="B46" s="18"/>
      <c r="C46" s="87"/>
      <c r="D46" s="88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1043940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Muhammad AJan Saeedi</cp:lastModifiedBy>
  <cp:lastPrinted>2022-08-24T06:39:34Z</cp:lastPrinted>
  <dcterms:created xsi:type="dcterms:W3CDTF">1998-10-22T14:36:56Z</dcterms:created>
  <dcterms:modified xsi:type="dcterms:W3CDTF">2023-09-12T09:12:55Z</dcterms:modified>
</cp:coreProperties>
</file>